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. 업무인수인계\GRI (안정숙)\[인수인계]1.GRI주요통계및현황\사전정보공표\"/>
    </mc:Choice>
  </mc:AlternateContent>
  <bookViews>
    <workbookView xWindow="360" yWindow="360" windowWidth="28035" windowHeight="12255"/>
  </bookViews>
  <sheets>
    <sheet name="총괄현황" sheetId="1" r:id="rId1"/>
  </sheets>
  <definedNames>
    <definedName name="_xlnm._FilterDatabase" localSheetId="0" hidden="1">총괄현황!$A$3:$E$78</definedName>
    <definedName name="_xlnm.Print_Titles" localSheetId="0">총괄현황!$3:$3</definedName>
  </definedNames>
  <calcPr calcId="162913"/>
</workbook>
</file>

<file path=xl/calcChain.xml><?xml version="1.0" encoding="utf-8"?>
<calcChain xmlns="http://schemas.openxmlformats.org/spreadsheetml/2006/main">
  <c r="E43" i="1" l="1"/>
  <c r="E14" i="1"/>
  <c r="E8" i="1"/>
</calcChain>
</file>

<file path=xl/sharedStrings.xml><?xml version="1.0" encoding="utf-8"?>
<sst xmlns="http://schemas.openxmlformats.org/spreadsheetml/2006/main" count="161" uniqueCount="154">
  <si>
    <t>책임자명</t>
  </si>
  <si>
    <t>연구과제명</t>
  </si>
  <si>
    <t>합계</t>
    <phoneticPr fontId="19" type="noConversion"/>
  </si>
  <si>
    <t>합계</t>
    <phoneticPr fontId="19" type="noConversion"/>
  </si>
  <si>
    <t>2017연구비</t>
    <phoneticPr fontId="19" type="noConversion"/>
  </si>
  <si>
    <t>총 참여자</t>
    <phoneticPr fontId="19" type="noConversion"/>
  </si>
  <si>
    <t>참여교원</t>
    <phoneticPr fontId="19" type="noConversion"/>
  </si>
  <si>
    <t>전기화학적 전환 방식을 이용한 이산화탄소의 연료</t>
  </si>
  <si>
    <t>그륀베르크 자성나노소재 연구센터</t>
  </si>
  <si>
    <t>아마노 첨단 발광다이오드 연구센터</t>
  </si>
  <si>
    <t>그럽스노벨연구센터 구축 및 인력교류</t>
  </si>
  <si>
    <t>이재영(환)</t>
  </si>
  <si>
    <t>조병기</t>
  </si>
  <si>
    <t>이동선</t>
  </si>
  <si>
    <t>이재석</t>
  </si>
  <si>
    <t>초경량 고효율 플렉시블 박막 태양전지 원천기술 개발</t>
  </si>
  <si>
    <t>전기자동차용 200Wh/kg 급의 고안정성 리튬-황 배터리 개발</t>
  </si>
  <si>
    <t>플라스틱 소재기반 고성능 소자 플랫폼 기술 개발</t>
  </si>
  <si>
    <t>EV용 융합비즈니스모델 설계 및 시뮬레이션 기술개발</t>
  </si>
  <si>
    <t>김동유</t>
  </si>
  <si>
    <t>이동선,이종호</t>
  </si>
  <si>
    <t>이광희</t>
  </si>
  <si>
    <t>박지웅,홍석원,함문호</t>
  </si>
  <si>
    <t>임혁</t>
  </si>
  <si>
    <t>장재형,황의석</t>
  </si>
  <si>
    <t>노화연구 기반구축</t>
  </si>
  <si>
    <t>전장수</t>
  </si>
  <si>
    <t>박대호</t>
  </si>
  <si>
    <t>생명노화 유전자 탐색과 기능연구를 통한 생명노화 기전규명</t>
  </si>
  <si>
    <t>전영수</t>
  </si>
  <si>
    <t>분자 및 세포수준에서의 생명노화 및 분자적 조절기전 연구</t>
  </si>
  <si>
    <t>송미령</t>
  </si>
  <si>
    <t>생명노화 지표개발과 노화조절법 및 제어연구</t>
  </si>
  <si>
    <t>심해홍</t>
  </si>
  <si>
    <t>이보름</t>
  </si>
  <si>
    <t>생물정보학을 이용한 생명노화 조절인자 및 지표 발굴</t>
  </si>
  <si>
    <t>남호정</t>
  </si>
  <si>
    <t>세포노화 대사조절인자 기전연구</t>
  </si>
  <si>
    <t>조경래</t>
  </si>
  <si>
    <t>관절염의 분자생물학적 병인기전 규명</t>
  </si>
  <si>
    <t>관절염의 예방, 제어 및 치료 표적의 제어방법 개발</t>
  </si>
  <si>
    <t>박성규</t>
  </si>
  <si>
    <t xml:space="preserve">관절염의 제어 및 치료를 위한 drug screening 등 화학 유전학적 연구 </t>
  </si>
  <si>
    <t>관절염의 진단 및 제어를 위한 바이오마커 개발</t>
  </si>
  <si>
    <t>박지용</t>
  </si>
  <si>
    <t>노화, 암 유전자 제어연구</t>
  </si>
  <si>
    <t>남정석</t>
  </si>
  <si>
    <t>알츠하이머 치매의 광유전학적 치료법 개발</t>
  </si>
  <si>
    <t>김태</t>
  </si>
  <si>
    <t>노화질환 lipidomics 연구</t>
  </si>
  <si>
    <t>박래길</t>
  </si>
  <si>
    <t>생체 정보인자 (DNA, RNA)의 구동원리 및 주요 생체분자의 작동메커니즘을 규명</t>
  </si>
  <si>
    <t>이광록</t>
  </si>
  <si>
    <t>바이오 광학 영상기술을 이용한 치매진단 기술 개발</t>
  </si>
  <si>
    <t>송우근</t>
  </si>
  <si>
    <t>암 진단/치료를 위한 세포투과성 펩타이드-종양 표적리간드 융합 probe 개발</t>
  </si>
  <si>
    <t>김재일</t>
  </si>
  <si>
    <t>박철승</t>
  </si>
  <si>
    <t>면역시냅스 안정화 분자 기반의 세포독성 T세포를 통한 암세포 사멸 유도 기전 연구</t>
  </si>
  <si>
    <t>전창덕</t>
  </si>
  <si>
    <t>혈관신생형성 조절을 통한 암 세포 사멸 유도 연구</t>
  </si>
  <si>
    <t>진석원</t>
  </si>
  <si>
    <t>실시간 영상기술 적용을 위한 생체모방 3차원 플랫폼 개발 연구</t>
  </si>
  <si>
    <t>윤태호</t>
  </si>
  <si>
    <t>광결맞음 단층영상 기법을 이용한 고해상도 3차원 현미경 기술 개발</t>
  </si>
  <si>
    <t>이병하</t>
  </si>
  <si>
    <t>광흡수기반 다분광 형광 영상 시스템 개발 및 in vivo 모델을 이용한 시스템 검증</t>
  </si>
  <si>
    <t>김재관</t>
  </si>
  <si>
    <t>단일분자 이미징을 위한 고효율 광활성 생고분자 형광체개발 및 위치 특이적 형광체 라벨링 기술개발</t>
  </si>
  <si>
    <t>권인찬</t>
  </si>
  <si>
    <t>Extreme in vitro 관점에서의 단일분자 이미징 기술 개발과 적용</t>
  </si>
  <si>
    <t>이상화</t>
  </si>
  <si>
    <t>시스템생물학인프라 구축</t>
  </si>
  <si>
    <t>조정희</t>
  </si>
  <si>
    <t>유영준,박우진,이현주</t>
  </si>
  <si>
    <t>실험동물 제작 및 인력양성</t>
  </si>
  <si>
    <t>다런 
윌리엄스</t>
    <phoneticPr fontId="19" type="noConversion"/>
  </si>
  <si>
    <t>이주형, 이종석</t>
    <phoneticPr fontId="19" type="noConversion"/>
  </si>
  <si>
    <t>박성주</t>
    <phoneticPr fontId="19" type="noConversion"/>
  </si>
  <si>
    <t>홍석원</t>
    <phoneticPr fontId="19" type="noConversion"/>
  </si>
  <si>
    <t>이재석,정건영,엄광섭, 박영준, 홍성안, 김형진, 박찬호</t>
    <phoneticPr fontId="19" type="noConversion"/>
  </si>
  <si>
    <t>새로운 노화 및 세포주기 조절기전 규명
(2016: 암 대사 조절을 통한 암세포 사멸유도 기전 연구)</t>
    <phoneticPr fontId="19" type="noConversion"/>
  </si>
  <si>
    <t>노화세포제거가 노화에 미치는 영향 규명
(2016: 생체 세포기전 이해를 통한 사멸 암 세포 제거 기전 연구)</t>
    <phoneticPr fontId="19" type="noConversion"/>
  </si>
  <si>
    <t>시연과제(2017)</t>
    <phoneticPr fontId="19" type="noConversion"/>
  </si>
  <si>
    <t>미정</t>
    <phoneticPr fontId="19" type="noConversion"/>
  </si>
  <si>
    <t>김정욱</t>
    <phoneticPr fontId="19" type="noConversion"/>
  </si>
  <si>
    <t>도용주</t>
    <phoneticPr fontId="19" type="noConversion"/>
  </si>
  <si>
    <t>김용철</t>
    <phoneticPr fontId="19" type="noConversion"/>
  </si>
  <si>
    <t>박철승</t>
    <phoneticPr fontId="19" type="noConversion"/>
  </si>
  <si>
    <t>이종호</t>
    <phoneticPr fontId="19" type="noConversion"/>
  </si>
  <si>
    <t>조영달</t>
    <phoneticPr fontId="19" type="noConversion"/>
  </si>
  <si>
    <t>정의헌</t>
    <phoneticPr fontId="19" type="noConversion"/>
  </si>
  <si>
    <t>김봉중</t>
    <phoneticPr fontId="19" type="noConversion"/>
  </si>
  <si>
    <t>홍석원</t>
    <phoneticPr fontId="19" type="noConversion"/>
  </si>
  <si>
    <t>이종석</t>
    <phoneticPr fontId="19" type="noConversion"/>
  </si>
  <si>
    <t>기후변화에 따른 광산 주변 토양 및 수계에서의 환경영향평가</t>
  </si>
  <si>
    <t>김경웅</t>
    <phoneticPr fontId="19" type="noConversion"/>
  </si>
  <si>
    <t>기후변화에 따른  식물-미생물 상호 작용 변화 연구</t>
  </si>
  <si>
    <t>김은석</t>
    <phoneticPr fontId="19" type="noConversion"/>
  </si>
  <si>
    <t>기후변화에 의한 몽골, 피지 지역의 지역기후변화 특성의 이해와 예측</t>
    <phoneticPr fontId="19" type="noConversion"/>
  </si>
  <si>
    <t>윤진호</t>
    <phoneticPr fontId="19" type="noConversion"/>
  </si>
  <si>
    <t>합계</t>
    <phoneticPr fontId="19" type="noConversion"/>
  </si>
  <si>
    <t>고품위 탄산염 전환 기술 개발</t>
    <phoneticPr fontId="19" type="noConversion"/>
  </si>
  <si>
    <t>박영준</t>
    <phoneticPr fontId="19" type="noConversion"/>
  </si>
  <si>
    <t>바이오 메스 기원 다당류를 이용한 광물 탄산화 금속 이온 용출 시스템의 개발</t>
    <phoneticPr fontId="19" type="noConversion"/>
  </si>
  <si>
    <t>한민수</t>
    <phoneticPr fontId="19" type="noConversion"/>
  </si>
  <si>
    <t>구조생화학 기반 고효율 CO2 용해도 제어 기술 개발</t>
    <phoneticPr fontId="19" type="noConversion"/>
  </si>
  <si>
    <t>진미선</t>
    <phoneticPr fontId="19" type="noConversion"/>
  </si>
  <si>
    <t>이산화탄소 자원화를 위한 고성능 균일계 촉매 개발</t>
    <phoneticPr fontId="19" type="noConversion"/>
  </si>
  <si>
    <t>홍석원</t>
    <phoneticPr fontId="19" type="noConversion"/>
  </si>
  <si>
    <t>질량분석 기반 탄소 물질 전환 생성물 고속분석법 개발</t>
    <phoneticPr fontId="19" type="noConversion"/>
  </si>
  <si>
    <t>김태영</t>
    <phoneticPr fontId="19" type="noConversion"/>
  </si>
  <si>
    <t>광화학반응과 전자스핀조절을 이용한 이산화탄소 환원반응 연구</t>
    <phoneticPr fontId="19" type="noConversion"/>
  </si>
  <si>
    <t>이호재</t>
    <phoneticPr fontId="19" type="noConversion"/>
  </si>
  <si>
    <t>탄소활용물질 전환용 다기능성 나노다공성 소재 개발</t>
    <phoneticPr fontId="19" type="noConversion"/>
  </si>
  <si>
    <t>박지웅</t>
    <phoneticPr fontId="19" type="noConversion"/>
  </si>
  <si>
    <t>탄소 저감을 위한 에너지 중립형 사회인프라 기술 개발</t>
    <phoneticPr fontId="19" type="noConversion"/>
  </si>
  <si>
    <t>김영모</t>
    <phoneticPr fontId="19" type="noConversion"/>
  </si>
  <si>
    <t>에너지 자립형 소규모 분산형 수처리 설비기술 개발</t>
    <phoneticPr fontId="19" type="noConversion"/>
  </si>
  <si>
    <t>이윤호</t>
    <phoneticPr fontId="19" type="noConversion"/>
  </si>
  <si>
    <t>질소계 화합물 완전 전해를 통한 고순도 수소 생산</t>
    <phoneticPr fontId="19" type="noConversion"/>
  </si>
  <si>
    <t>이재영</t>
    <phoneticPr fontId="19" type="noConversion"/>
  </si>
  <si>
    <t>이동형 센서 기반 환경 모니터링 및 빅데이터 활용  기술 개발</t>
    <phoneticPr fontId="19" type="noConversion"/>
  </si>
  <si>
    <t>김준하</t>
    <phoneticPr fontId="19" type="noConversion"/>
  </si>
  <si>
    <t>이동형 IoT 기반 기후변화 정보 전송/저장 네트워크 기술 개발</t>
    <phoneticPr fontId="19" type="noConversion"/>
  </si>
  <si>
    <t>최진호</t>
    <phoneticPr fontId="19" type="noConversion"/>
  </si>
  <si>
    <t>기후환경 데이터 분석 및 예측을 위한 딥러닝 기반 인공지능 시스템 개발</t>
    <phoneticPr fontId="19" type="noConversion"/>
  </si>
  <si>
    <t>전문구</t>
    <phoneticPr fontId="19" type="noConversion"/>
  </si>
  <si>
    <t>기후환경 응용 모니터링 통합 플랫폼 연구개발</t>
    <phoneticPr fontId="19" type="noConversion"/>
  </si>
  <si>
    <t>김홍국</t>
    <phoneticPr fontId="19" type="noConversion"/>
  </si>
  <si>
    <t>대기 유입 탄소의 3차원 모니터링 시스템 개발</t>
    <phoneticPr fontId="19" type="noConversion"/>
  </si>
  <si>
    <t>민경은</t>
    <phoneticPr fontId="19" type="noConversion"/>
  </si>
  <si>
    <t>신개념 광전기화학셀 광전극 개발과 전기분해를 이용한 수소 생산 기술 연구</t>
    <phoneticPr fontId="19" type="noConversion"/>
  </si>
  <si>
    <t>이상한</t>
    <phoneticPr fontId="19" type="noConversion"/>
  </si>
  <si>
    <t>On-board 수소발생기를 이용한 모형 연료전지자동차 시연</t>
    <phoneticPr fontId="19" type="noConversion"/>
  </si>
  <si>
    <t>박찬호</t>
    <phoneticPr fontId="19" type="noConversion"/>
  </si>
  <si>
    <t>이산화탄소를 전기화학적 생촉매 공정으로 효율적으로 일산화탄소로 전환</t>
    <phoneticPr fontId="19" type="noConversion"/>
  </si>
  <si>
    <t>권인찬</t>
    <phoneticPr fontId="19" type="noConversion"/>
  </si>
  <si>
    <t>2017.03.14(화)/GRI(단위:천원)</t>
    <phoneticPr fontId="19" type="noConversion"/>
  </si>
  <si>
    <t>최창혁</t>
    <phoneticPr fontId="19" type="noConversion"/>
  </si>
  <si>
    <t>엄광섭</t>
    <phoneticPr fontId="19" type="noConversion"/>
  </si>
  <si>
    <t>총 67개과제</t>
    <phoneticPr fontId="19" type="noConversion"/>
  </si>
  <si>
    <t>90명</t>
    <phoneticPr fontId="19" type="noConversion"/>
  </si>
  <si>
    <t>저차원 나노 융합 양자정보소자 연구</t>
    <phoneticPr fontId="19" type="noConversion"/>
  </si>
  <si>
    <t>내재성 막단백질의 구조 생물학</t>
    <phoneticPr fontId="19" type="noConversion"/>
  </si>
  <si>
    <t>Opioid 수용체와 이온 채널 통증 신호의 통합적 조절을 통한 단백질 구조기반 신규 통증치료 물질 발굴 연구</t>
    <phoneticPr fontId="19" type="noConversion"/>
  </si>
  <si>
    <t>세레브론 기질의 표적 인식 및 유비퀸틴 후 과정에 관한 연구</t>
    <phoneticPr fontId="19" type="noConversion"/>
  </si>
  <si>
    <t>의료 전자를 위한 피하조명 및 운동에 의한 전력 발생 연구</t>
    <phoneticPr fontId="19" type="noConversion"/>
  </si>
  <si>
    <t>엘이디 효율 향상을 위한 열 제거</t>
    <phoneticPr fontId="19" type="noConversion"/>
  </si>
  <si>
    <t>정밀 뇌졸중 모델링을 위한 생체 심부의 광집속 및 모니터링 기술</t>
    <phoneticPr fontId="19" type="noConversion"/>
  </si>
  <si>
    <t>5d 전이금속 산화물에서 발현되는 양자상태에 대한 광학적 탐색</t>
    <phoneticPr fontId="19" type="noConversion"/>
  </si>
  <si>
    <t>혁신적 유기합성을 위한 협조기능형 촉매의 개발</t>
    <phoneticPr fontId="19" type="noConversion"/>
  </si>
  <si>
    <t>실시간 전자 현미경 기법을 이용한, ZnO p-n 단일접합 나노선과 나노격자의 압력 -특성의 정량화</t>
    <phoneticPr fontId="19" type="noConversion"/>
  </si>
  <si>
    <t>2017년도 GIST 개발과제 연구소 고유과제 현황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</si>
</sst>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_ * #,##0_ ;_ * &quot;₩&quot;\!\-#,##0_ ;_ * &quot;-&quot;_ ;_ @_ "/>
    <numFmt numFmtId="178" formatCode="_ * #,##0.00_ ;_ * &quot;₩&quot;\!\-#,##0.00_ ;_ * &quot;-&quot;??_ ;_ @_ "/>
    <numFmt numFmtId="179" formatCode="_(&quot;$&quot;* #,##0_);_(&quot;$&quot;* &quot;₩&quot;\!\(#,##0&quot;₩&quot;\!\);_(&quot;$&quot;* &quot;-&quot;_);_(@_)"/>
    <numFmt numFmtId="180" formatCode="_(&quot;$&quot;* #,##0.00_);_(&quot;$&quot;* &quot;₩&quot;\!\(#,##0.00&quot;₩&quot;\!\);_(&quot;$&quot;* &quot;-&quot;??_);_(@_)"/>
  </numFmts>
  <fonts count="6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25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0"/>
      <name val="Arial"/>
      <family val="2"/>
    </font>
    <font>
      <sz val="10"/>
      <name val="Times New Roman"/>
      <family val="1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sz val="10"/>
      <name val="한양신명조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sz val="30"/>
      <name val="HY헤드라인M"/>
      <family val="1"/>
      <charset val="129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30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/>
    <xf numFmtId="0" fontId="1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52" borderId="10" applyNumberFormat="0" applyAlignment="0" applyProtection="0">
      <alignment vertical="center"/>
    </xf>
    <xf numFmtId="0" fontId="31" fillId="52" borderId="10" applyNumberFormat="0" applyAlignment="0" applyProtection="0">
      <alignment vertical="center"/>
    </xf>
    <xf numFmtId="0" fontId="31" fillId="52" borderId="10" applyNumberFormat="0" applyAlignment="0" applyProtection="0">
      <alignment vertical="center"/>
    </xf>
    <xf numFmtId="0" fontId="31" fillId="52" borderId="10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3" fillId="53" borderId="11" applyNumberFormat="0" applyFont="0" applyAlignment="0" applyProtection="0">
      <alignment vertical="center"/>
    </xf>
    <xf numFmtId="0" fontId="23" fillId="53" borderId="11" applyNumberFormat="0" applyFont="0" applyAlignment="0" applyProtection="0">
      <alignment vertical="center"/>
    </xf>
    <xf numFmtId="0" fontId="23" fillId="53" borderId="11" applyNumberFormat="0" applyFont="0" applyAlignment="0" applyProtection="0">
      <alignment vertical="center"/>
    </xf>
    <xf numFmtId="0" fontId="23" fillId="53" borderId="11" applyNumberFormat="0" applyFont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40" fillId="7" borderId="7" applyNumberFormat="0" applyAlignment="0" applyProtection="0">
      <alignment vertical="center"/>
    </xf>
    <xf numFmtId="0" fontId="41" fillId="55" borderId="12" applyNumberFormat="0" applyAlignment="0" applyProtection="0">
      <alignment vertical="center"/>
    </xf>
    <xf numFmtId="0" fontId="40" fillId="7" borderId="7" applyNumberFormat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77" fontId="3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47" fillId="39" borderId="10" applyNumberFormat="0" applyAlignment="0" applyProtection="0">
      <alignment vertical="center"/>
    </xf>
    <xf numFmtId="0" fontId="47" fillId="39" borderId="10" applyNumberFormat="0" applyAlignment="0" applyProtection="0">
      <alignment vertical="center"/>
    </xf>
    <xf numFmtId="0" fontId="47" fillId="39" borderId="10" applyNumberFormat="0" applyAlignment="0" applyProtection="0">
      <alignment vertical="center"/>
    </xf>
    <xf numFmtId="0" fontId="47" fillId="39" borderId="10" applyNumberFormat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8" fillId="0" borderId="1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8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59" fillId="52" borderId="18" applyNumberFormat="0" applyAlignment="0" applyProtection="0">
      <alignment vertical="center"/>
    </xf>
    <xf numFmtId="0" fontId="59" fillId="52" borderId="18" applyNumberFormat="0" applyAlignment="0" applyProtection="0">
      <alignment vertical="center"/>
    </xf>
    <xf numFmtId="0" fontId="59" fillId="52" borderId="18" applyNumberFormat="0" applyAlignment="0" applyProtection="0">
      <alignment vertical="center"/>
    </xf>
    <xf numFmtId="0" fontId="59" fillId="52" borderId="18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177" fontId="60" fillId="0" borderId="0" applyFont="0" applyFill="0" applyBorder="0" applyAlignment="0" applyProtection="0"/>
    <xf numFmtId="178" fontId="60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5" fillId="0" borderId="0"/>
    <xf numFmtId="0" fontId="35" fillId="0" borderId="0"/>
    <xf numFmtId="0" fontId="34" fillId="0" borderId="0">
      <alignment vertical="center"/>
    </xf>
    <xf numFmtId="0" fontId="47" fillId="39" borderId="28" applyNumberFormat="0" applyAlignment="0" applyProtection="0">
      <alignment vertical="center"/>
    </xf>
    <xf numFmtId="0" fontId="47" fillId="39" borderId="28" applyNumberFormat="0" applyAlignment="0" applyProtection="0">
      <alignment vertical="center"/>
    </xf>
    <xf numFmtId="0" fontId="47" fillId="39" borderId="28" applyNumberFormat="0" applyAlignment="0" applyProtection="0">
      <alignment vertical="center"/>
    </xf>
    <xf numFmtId="0" fontId="47" fillId="39" borderId="28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23" fillId="53" borderId="29" applyNumberFormat="0" applyFont="0" applyAlignment="0" applyProtection="0">
      <alignment vertical="center"/>
    </xf>
    <xf numFmtId="0" fontId="23" fillId="53" borderId="29" applyNumberFormat="0" applyFont="0" applyAlignment="0" applyProtection="0">
      <alignment vertical="center"/>
    </xf>
    <xf numFmtId="0" fontId="23" fillId="53" borderId="29" applyNumberFormat="0" applyFont="0" applyAlignment="0" applyProtection="0">
      <alignment vertical="center"/>
    </xf>
    <xf numFmtId="0" fontId="23" fillId="53" borderId="29" applyNumberFormat="0" applyFont="0" applyAlignment="0" applyProtection="0">
      <alignment vertical="center"/>
    </xf>
    <xf numFmtId="0" fontId="31" fillId="52" borderId="28" applyNumberFormat="0" applyAlignment="0" applyProtection="0">
      <alignment vertical="center"/>
    </xf>
    <xf numFmtId="0" fontId="31" fillId="52" borderId="28" applyNumberFormat="0" applyAlignment="0" applyProtection="0">
      <alignment vertical="center"/>
    </xf>
    <xf numFmtId="0" fontId="31" fillId="52" borderId="28" applyNumberFormat="0" applyAlignment="0" applyProtection="0">
      <alignment vertical="center"/>
    </xf>
    <xf numFmtId="0" fontId="31" fillId="52" borderId="28" applyNumberFormat="0" applyAlignment="0" applyProtection="0">
      <alignment vertical="center"/>
    </xf>
    <xf numFmtId="0" fontId="31" fillId="52" borderId="24" applyNumberFormat="0" applyAlignment="0" applyProtection="0">
      <alignment vertical="center"/>
    </xf>
    <xf numFmtId="0" fontId="31" fillId="52" borderId="24" applyNumberFormat="0" applyAlignment="0" applyProtection="0">
      <alignment vertical="center"/>
    </xf>
    <xf numFmtId="0" fontId="31" fillId="52" borderId="24" applyNumberFormat="0" applyAlignment="0" applyProtection="0">
      <alignment vertical="center"/>
    </xf>
    <xf numFmtId="0" fontId="31" fillId="52" borderId="24" applyNumberFormat="0" applyAlignment="0" applyProtection="0">
      <alignment vertical="center"/>
    </xf>
    <xf numFmtId="0" fontId="23" fillId="53" borderId="25" applyNumberFormat="0" applyFont="0" applyAlignment="0" applyProtection="0">
      <alignment vertical="center"/>
    </xf>
    <xf numFmtId="0" fontId="23" fillId="53" borderId="25" applyNumberFormat="0" applyFont="0" applyAlignment="0" applyProtection="0">
      <alignment vertical="center"/>
    </xf>
    <xf numFmtId="0" fontId="23" fillId="53" borderId="25" applyNumberFormat="0" applyFont="0" applyAlignment="0" applyProtection="0">
      <alignment vertical="center"/>
    </xf>
    <xf numFmtId="0" fontId="23" fillId="53" borderId="25" applyNumberFormat="0" applyFont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7" fillId="39" borderId="24" applyNumberFormat="0" applyAlignment="0" applyProtection="0">
      <alignment vertical="center"/>
    </xf>
    <xf numFmtId="0" fontId="47" fillId="39" borderId="24" applyNumberFormat="0" applyAlignment="0" applyProtection="0">
      <alignment vertical="center"/>
    </xf>
    <xf numFmtId="0" fontId="47" fillId="39" borderId="24" applyNumberFormat="0" applyAlignment="0" applyProtection="0">
      <alignment vertical="center"/>
    </xf>
    <xf numFmtId="0" fontId="47" fillId="39" borderId="24" applyNumberFormat="0" applyAlignment="0" applyProtection="0">
      <alignment vertical="center"/>
    </xf>
    <xf numFmtId="0" fontId="59" fillId="52" borderId="27" applyNumberFormat="0" applyAlignment="0" applyProtection="0">
      <alignment vertical="center"/>
    </xf>
    <xf numFmtId="0" fontId="59" fillId="52" borderId="27" applyNumberFormat="0" applyAlignment="0" applyProtection="0">
      <alignment vertical="center"/>
    </xf>
    <xf numFmtId="0" fontId="59" fillId="52" borderId="27" applyNumberFormat="0" applyAlignment="0" applyProtection="0">
      <alignment vertical="center"/>
    </xf>
    <xf numFmtId="0" fontId="59" fillId="52" borderId="27" applyNumberFormat="0" applyAlignment="0" applyProtection="0">
      <alignment vertical="center"/>
    </xf>
    <xf numFmtId="0" fontId="59" fillId="52" borderId="31" applyNumberFormat="0" applyAlignment="0" applyProtection="0">
      <alignment vertical="center"/>
    </xf>
    <xf numFmtId="0" fontId="59" fillId="52" borderId="31" applyNumberFormat="0" applyAlignment="0" applyProtection="0">
      <alignment vertical="center"/>
    </xf>
    <xf numFmtId="0" fontId="59" fillId="52" borderId="31" applyNumberFormat="0" applyAlignment="0" applyProtection="0">
      <alignment vertical="center"/>
    </xf>
    <xf numFmtId="0" fontId="59" fillId="52" borderId="31" applyNumberFormat="0" applyAlignment="0" applyProtection="0">
      <alignment vertical="center"/>
    </xf>
    <xf numFmtId="0" fontId="31" fillId="52" borderId="32" applyNumberFormat="0" applyAlignment="0" applyProtection="0">
      <alignment vertical="center"/>
    </xf>
    <xf numFmtId="0" fontId="31" fillId="52" borderId="32" applyNumberFormat="0" applyAlignment="0" applyProtection="0">
      <alignment vertical="center"/>
    </xf>
    <xf numFmtId="0" fontId="31" fillId="52" borderId="32" applyNumberFormat="0" applyAlignment="0" applyProtection="0">
      <alignment vertical="center"/>
    </xf>
    <xf numFmtId="0" fontId="31" fillId="52" borderId="32" applyNumberFormat="0" applyAlignment="0" applyProtection="0">
      <alignment vertical="center"/>
    </xf>
    <xf numFmtId="0" fontId="23" fillId="53" borderId="33" applyNumberFormat="0" applyFont="0" applyAlignment="0" applyProtection="0">
      <alignment vertical="center"/>
    </xf>
    <xf numFmtId="0" fontId="23" fillId="53" borderId="33" applyNumberFormat="0" applyFont="0" applyAlignment="0" applyProtection="0">
      <alignment vertical="center"/>
    </xf>
    <xf numFmtId="0" fontId="23" fillId="53" borderId="33" applyNumberFormat="0" applyFont="0" applyAlignment="0" applyProtection="0">
      <alignment vertical="center"/>
    </xf>
    <xf numFmtId="0" fontId="23" fillId="53" borderId="33" applyNumberFormat="0" applyFont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7" fillId="39" borderId="32" applyNumberFormat="0" applyAlignment="0" applyProtection="0">
      <alignment vertical="center"/>
    </xf>
    <xf numFmtId="0" fontId="47" fillId="39" borderId="32" applyNumberFormat="0" applyAlignment="0" applyProtection="0">
      <alignment vertical="center"/>
    </xf>
    <xf numFmtId="0" fontId="47" fillId="39" borderId="32" applyNumberFormat="0" applyAlignment="0" applyProtection="0">
      <alignment vertical="center"/>
    </xf>
    <xf numFmtId="0" fontId="47" fillId="39" borderId="32" applyNumberFormat="0" applyAlignment="0" applyProtection="0">
      <alignment vertical="center"/>
    </xf>
    <xf numFmtId="0" fontId="59" fillId="52" borderId="35" applyNumberFormat="0" applyAlignment="0" applyProtection="0">
      <alignment vertical="center"/>
    </xf>
    <xf numFmtId="0" fontId="59" fillId="52" borderId="35" applyNumberFormat="0" applyAlignment="0" applyProtection="0">
      <alignment vertical="center"/>
    </xf>
    <xf numFmtId="0" fontId="59" fillId="52" borderId="35" applyNumberFormat="0" applyAlignment="0" applyProtection="0">
      <alignment vertical="center"/>
    </xf>
    <xf numFmtId="0" fontId="59" fillId="52" borderId="35" applyNumberFormat="0" applyAlignment="0" applyProtection="0">
      <alignment vertical="center"/>
    </xf>
    <xf numFmtId="0" fontId="47" fillId="39" borderId="39" applyNumberFormat="0" applyAlignment="0" applyProtection="0">
      <alignment vertical="center"/>
    </xf>
    <xf numFmtId="0" fontId="47" fillId="39" borderId="39" applyNumberFormat="0" applyAlignment="0" applyProtection="0">
      <alignment vertical="center"/>
    </xf>
    <xf numFmtId="0" fontId="47" fillId="39" borderId="39" applyNumberFormat="0" applyAlignment="0" applyProtection="0">
      <alignment vertical="center"/>
    </xf>
    <xf numFmtId="0" fontId="47" fillId="39" borderId="39" applyNumberFormat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23" fillId="53" borderId="40" applyNumberFormat="0" applyFont="0" applyAlignment="0" applyProtection="0">
      <alignment vertical="center"/>
    </xf>
    <xf numFmtId="0" fontId="23" fillId="53" borderId="40" applyNumberFormat="0" applyFont="0" applyAlignment="0" applyProtection="0">
      <alignment vertical="center"/>
    </xf>
    <xf numFmtId="0" fontId="23" fillId="53" borderId="40" applyNumberFormat="0" applyFont="0" applyAlignment="0" applyProtection="0">
      <alignment vertical="center"/>
    </xf>
    <xf numFmtId="0" fontId="23" fillId="53" borderId="40" applyNumberFormat="0" applyFont="0" applyAlignment="0" applyProtection="0">
      <alignment vertical="center"/>
    </xf>
    <xf numFmtId="0" fontId="31" fillId="52" borderId="39" applyNumberFormat="0" applyAlignment="0" applyProtection="0">
      <alignment vertical="center"/>
    </xf>
    <xf numFmtId="0" fontId="31" fillId="52" borderId="39" applyNumberFormat="0" applyAlignment="0" applyProtection="0">
      <alignment vertical="center"/>
    </xf>
    <xf numFmtId="0" fontId="31" fillId="52" borderId="39" applyNumberFormat="0" applyAlignment="0" applyProtection="0">
      <alignment vertical="center"/>
    </xf>
    <xf numFmtId="0" fontId="31" fillId="52" borderId="39" applyNumberFormat="0" applyAlignment="0" applyProtection="0">
      <alignment vertical="center"/>
    </xf>
    <xf numFmtId="0" fontId="31" fillId="52" borderId="39" applyNumberFormat="0" applyAlignment="0" applyProtection="0">
      <alignment vertical="center"/>
    </xf>
    <xf numFmtId="0" fontId="31" fillId="52" borderId="39" applyNumberFormat="0" applyAlignment="0" applyProtection="0">
      <alignment vertical="center"/>
    </xf>
    <xf numFmtId="0" fontId="31" fillId="52" borderId="39" applyNumberFormat="0" applyAlignment="0" applyProtection="0">
      <alignment vertical="center"/>
    </xf>
    <xf numFmtId="0" fontId="31" fillId="52" borderId="39" applyNumberFormat="0" applyAlignment="0" applyProtection="0">
      <alignment vertical="center"/>
    </xf>
    <xf numFmtId="0" fontId="23" fillId="53" borderId="40" applyNumberFormat="0" applyFont="0" applyAlignment="0" applyProtection="0">
      <alignment vertical="center"/>
    </xf>
    <xf numFmtId="0" fontId="23" fillId="53" borderId="40" applyNumberFormat="0" applyFont="0" applyAlignment="0" applyProtection="0">
      <alignment vertical="center"/>
    </xf>
    <xf numFmtId="0" fontId="23" fillId="53" borderId="40" applyNumberFormat="0" applyFont="0" applyAlignment="0" applyProtection="0">
      <alignment vertical="center"/>
    </xf>
    <xf numFmtId="0" fontId="23" fillId="53" borderId="40" applyNumberFormat="0" applyFont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7" fillId="39" borderId="39" applyNumberFormat="0" applyAlignment="0" applyProtection="0">
      <alignment vertical="center"/>
    </xf>
    <xf numFmtId="0" fontId="47" fillId="39" borderId="39" applyNumberFormat="0" applyAlignment="0" applyProtection="0">
      <alignment vertical="center"/>
    </xf>
    <xf numFmtId="0" fontId="47" fillId="39" borderId="39" applyNumberFormat="0" applyAlignment="0" applyProtection="0">
      <alignment vertical="center"/>
    </xf>
    <xf numFmtId="0" fontId="47" fillId="39" borderId="39" applyNumberFormat="0" applyAlignment="0" applyProtection="0">
      <alignment vertical="center"/>
    </xf>
    <xf numFmtId="0" fontId="59" fillId="52" borderId="42" applyNumberFormat="0" applyAlignment="0" applyProtection="0">
      <alignment vertical="center"/>
    </xf>
    <xf numFmtId="0" fontId="59" fillId="52" borderId="42" applyNumberFormat="0" applyAlignment="0" applyProtection="0">
      <alignment vertical="center"/>
    </xf>
    <xf numFmtId="0" fontId="59" fillId="52" borderId="42" applyNumberFormat="0" applyAlignment="0" applyProtection="0">
      <alignment vertical="center"/>
    </xf>
    <xf numFmtId="0" fontId="59" fillId="52" borderId="42" applyNumberFormat="0" applyAlignment="0" applyProtection="0">
      <alignment vertical="center"/>
    </xf>
    <xf numFmtId="0" fontId="59" fillId="52" borderId="42" applyNumberFormat="0" applyAlignment="0" applyProtection="0">
      <alignment vertical="center"/>
    </xf>
    <xf numFmtId="0" fontId="59" fillId="52" borderId="42" applyNumberFormat="0" applyAlignment="0" applyProtection="0">
      <alignment vertical="center"/>
    </xf>
    <xf numFmtId="0" fontId="59" fillId="52" borderId="42" applyNumberFormat="0" applyAlignment="0" applyProtection="0">
      <alignment vertical="center"/>
    </xf>
    <xf numFmtId="0" fontId="59" fillId="52" borderId="42" applyNumberFormat="0" applyAlignment="0" applyProtection="0">
      <alignment vertical="center"/>
    </xf>
  </cellStyleXfs>
  <cellXfs count="69">
    <xf numFmtId="0" fontId="0" fillId="0" borderId="0" xfId="0">
      <alignment vertical="center"/>
    </xf>
    <xf numFmtId="41" fontId="18" fillId="0" borderId="0" xfId="1" applyFont="1" applyFill="1" applyBorder="1" applyAlignment="1">
      <alignment horizontal="center" vertical="center"/>
    </xf>
    <xf numFmtId="0" fontId="44" fillId="0" borderId="0" xfId="0" applyFont="1">
      <alignment vertical="center"/>
    </xf>
    <xf numFmtId="0" fontId="21" fillId="0" borderId="0" xfId="0" applyFont="1">
      <alignment vertical="center"/>
    </xf>
    <xf numFmtId="41" fontId="18" fillId="0" borderId="0" xfId="1" applyFont="1" applyFill="1" applyBorder="1" applyAlignment="1">
      <alignment horizontal="center" vertical="center"/>
    </xf>
    <xf numFmtId="0" fontId="0" fillId="0" borderId="0" xfId="0">
      <alignment vertical="center"/>
    </xf>
    <xf numFmtId="43" fontId="0" fillId="0" borderId="0" xfId="0" applyNumberFormat="1">
      <alignment vertical="center"/>
    </xf>
    <xf numFmtId="41" fontId="21" fillId="0" borderId="0" xfId="0" applyNumberFormat="1" applyFont="1">
      <alignment vertical="center"/>
    </xf>
    <xf numFmtId="0" fontId="64" fillId="0" borderId="36" xfId="0" applyFont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left" vertical="center" wrapText="1"/>
    </xf>
    <xf numFmtId="0" fontId="62" fillId="0" borderId="36" xfId="0" applyFont="1" applyFill="1" applyBorder="1" applyAlignment="1">
      <alignment horizontal="left" vertical="center" wrapText="1"/>
    </xf>
    <xf numFmtId="0" fontId="62" fillId="0" borderId="36" xfId="0" applyFont="1" applyBorder="1" applyAlignment="1">
      <alignment horizontal="left" vertical="center"/>
    </xf>
    <xf numFmtId="0" fontId="62" fillId="0" borderId="36" xfId="0" applyFont="1" applyFill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left" vertical="center" wrapText="1"/>
    </xf>
    <xf numFmtId="0" fontId="0" fillId="0" borderId="0" xfId="0">
      <alignment vertical="center"/>
    </xf>
    <xf numFmtId="41" fontId="65" fillId="0" borderId="22" xfId="1" applyFont="1" applyFill="1" applyBorder="1" applyAlignment="1">
      <alignment horizontal="right" vertical="center"/>
    </xf>
    <xf numFmtId="0" fontId="61" fillId="56" borderId="20" xfId="0" applyFont="1" applyFill="1" applyBorder="1" applyAlignment="1">
      <alignment horizontal="center" vertical="center" wrapText="1"/>
    </xf>
    <xf numFmtId="0" fontId="61" fillId="56" borderId="20" xfId="0" applyFont="1" applyFill="1" applyBorder="1" applyAlignment="1">
      <alignment horizontal="center" vertical="center"/>
    </xf>
    <xf numFmtId="41" fontId="61" fillId="56" borderId="21" xfId="1" applyFont="1" applyFill="1" applyBorder="1" applyAlignment="1">
      <alignment horizontal="center" vertical="center" wrapText="1"/>
    </xf>
    <xf numFmtId="176" fontId="61" fillId="56" borderId="43" xfId="0" applyNumberFormat="1" applyFont="1" applyFill="1" applyBorder="1" applyAlignment="1">
      <alignment horizontal="right" vertical="center"/>
    </xf>
    <xf numFmtId="3" fontId="0" fillId="0" borderId="0" xfId="0" applyNumberFormat="1">
      <alignment vertical="center"/>
    </xf>
    <xf numFmtId="41" fontId="64" fillId="0" borderId="23" xfId="1" applyFont="1" applyFill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36" xfId="0" applyNumberFormat="1" applyFont="1" applyFill="1" applyBorder="1" applyAlignment="1">
      <alignment horizontal="center" vertical="center"/>
    </xf>
    <xf numFmtId="0" fontId="62" fillId="0" borderId="45" xfId="0" applyNumberFormat="1" applyFont="1" applyFill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41" fontId="64" fillId="0" borderId="50" xfId="1" applyFont="1" applyFill="1" applyBorder="1" applyAlignment="1">
      <alignment horizontal="center" vertical="center"/>
    </xf>
    <xf numFmtId="0" fontId="62" fillId="0" borderId="49" xfId="0" applyFont="1" applyBorder="1" applyAlignment="1">
      <alignment horizontal="left" vertical="center"/>
    </xf>
    <xf numFmtId="0" fontId="62" fillId="0" borderId="38" xfId="0" applyFont="1" applyBorder="1" applyAlignment="1">
      <alignment horizontal="left" vertical="center"/>
    </xf>
    <xf numFmtId="41" fontId="64" fillId="0" borderId="23" xfId="1" applyFont="1" applyFill="1" applyBorder="1" applyAlignment="1">
      <alignment horizontal="right" vertical="center"/>
    </xf>
    <xf numFmtId="0" fontId="63" fillId="0" borderId="47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/>
    </xf>
    <xf numFmtId="41" fontId="66" fillId="0" borderId="0" xfId="1" applyFont="1" applyFill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1" fillId="56" borderId="19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left" vertical="center" wrapText="1"/>
    </xf>
    <xf numFmtId="41" fontId="61" fillId="0" borderId="51" xfId="1" applyFont="1" applyFill="1" applyBorder="1" applyAlignment="1">
      <alignment horizontal="center" vertical="center"/>
    </xf>
    <xf numFmtId="41" fontId="61" fillId="0" borderId="52" xfId="1" applyFont="1" applyFill="1" applyBorder="1" applyAlignment="1">
      <alignment horizontal="center" vertical="center"/>
    </xf>
    <xf numFmtId="41" fontId="61" fillId="0" borderId="53" xfId="1" applyFont="1" applyFill="1" applyBorder="1" applyAlignment="1">
      <alignment horizontal="center" vertical="center"/>
    </xf>
    <xf numFmtId="0" fontId="61" fillId="33" borderId="37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left" vertical="center" wrapText="1"/>
    </xf>
    <xf numFmtId="41" fontId="63" fillId="0" borderId="51" xfId="1" applyFont="1" applyFill="1" applyBorder="1" applyAlignment="1">
      <alignment horizontal="center" vertical="center"/>
    </xf>
    <xf numFmtId="41" fontId="63" fillId="0" borderId="52" xfId="1" applyFont="1" applyFill="1" applyBorder="1" applyAlignment="1">
      <alignment horizontal="center" vertical="center"/>
    </xf>
    <xf numFmtId="0" fontId="62" fillId="0" borderId="37" xfId="0" applyFont="1" applyBorder="1" applyAlignment="1">
      <alignment horizontal="left" vertical="center" wrapText="1"/>
    </xf>
    <xf numFmtId="41" fontId="63" fillId="0" borderId="53" xfId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2" fillId="0" borderId="54" xfId="0" applyFont="1" applyBorder="1" applyAlignment="1">
      <alignment horizontal="left" vertical="center" wrapText="1"/>
    </xf>
    <xf numFmtId="0" fontId="63" fillId="0" borderId="37" xfId="0" applyFont="1" applyBorder="1" applyAlignment="1">
      <alignment horizontal="center" vertical="center" wrapText="1"/>
    </xf>
    <xf numFmtId="0" fontId="62" fillId="0" borderId="37" xfId="0" applyNumberFormat="1" applyFont="1" applyFill="1" applyBorder="1" applyAlignment="1">
      <alignment vertical="center" wrapText="1"/>
    </xf>
    <xf numFmtId="0" fontId="62" fillId="0" borderId="54" xfId="0" applyNumberFormat="1" applyFont="1" applyFill="1" applyBorder="1" applyAlignment="1">
      <alignment vertical="center" wrapText="1"/>
    </xf>
    <xf numFmtId="0" fontId="63" fillId="0" borderId="46" xfId="0" applyFont="1" applyBorder="1" applyAlignment="1">
      <alignment horizontal="center" vertical="center" wrapText="1"/>
    </xf>
    <xf numFmtId="0" fontId="61" fillId="56" borderId="46" xfId="0" applyFont="1" applyFill="1" applyBorder="1" applyAlignment="1">
      <alignment horizontal="center" vertical="center"/>
    </xf>
    <xf numFmtId="0" fontId="61" fillId="56" borderId="47" xfId="0" applyFont="1" applyFill="1" applyBorder="1" applyAlignment="1">
      <alignment horizontal="center" vertical="center"/>
    </xf>
  </cellXfs>
  <cellStyles count="307">
    <cellStyle name="20% - 강조색1 2" xfId="2"/>
    <cellStyle name="20% - 강조색1 2 2" xfId="3"/>
    <cellStyle name="20% - 강조색1 3" xfId="4"/>
    <cellStyle name="20% - 강조색1 4" xfId="5"/>
    <cellStyle name="20% - 강조색2 2" xfId="6"/>
    <cellStyle name="20% - 강조색2 2 2" xfId="7"/>
    <cellStyle name="20% - 강조색2 3" xfId="8"/>
    <cellStyle name="20% - 강조색2 4" xfId="9"/>
    <cellStyle name="20% - 강조색3 2" xfId="10"/>
    <cellStyle name="20% - 강조색3 2 2" xfId="11"/>
    <cellStyle name="20% - 강조색3 3" xfId="12"/>
    <cellStyle name="20% - 강조색3 4" xfId="13"/>
    <cellStyle name="20% - 강조색4 2" xfId="14"/>
    <cellStyle name="20% - 강조색4 2 2" xfId="15"/>
    <cellStyle name="20% - 강조색4 3" xfId="16"/>
    <cellStyle name="20% - 강조색4 4" xfId="17"/>
    <cellStyle name="20% - 강조색5 2" xfId="18"/>
    <cellStyle name="20% - 강조색5 2 2" xfId="19"/>
    <cellStyle name="20% - 강조색5 3" xfId="20"/>
    <cellStyle name="20% - 강조색5 4" xfId="21"/>
    <cellStyle name="20% - 강조색6 2" xfId="22"/>
    <cellStyle name="20% - 강조색6 2 2" xfId="23"/>
    <cellStyle name="20% - 강조색6 3" xfId="24"/>
    <cellStyle name="20% - 강조색6 4" xfId="25"/>
    <cellStyle name="40% - 강조색1 2" xfId="26"/>
    <cellStyle name="40% - 강조색1 2 2" xfId="27"/>
    <cellStyle name="40% - 강조색1 3" xfId="28"/>
    <cellStyle name="40% - 강조색1 4" xfId="29"/>
    <cellStyle name="40% - 강조색2 2" xfId="30"/>
    <cellStyle name="40% - 강조색2 2 2" xfId="31"/>
    <cellStyle name="40% - 강조색2 3" xfId="32"/>
    <cellStyle name="40% - 강조색2 4" xfId="33"/>
    <cellStyle name="40% - 강조색3 2" xfId="34"/>
    <cellStyle name="40% - 강조색3 2 2" xfId="35"/>
    <cellStyle name="40% - 강조색3 3" xfId="36"/>
    <cellStyle name="40% - 강조색3 4" xfId="37"/>
    <cellStyle name="40% - 강조색4 2" xfId="38"/>
    <cellStyle name="40% - 강조색4 2 2" xfId="39"/>
    <cellStyle name="40% - 강조색4 3" xfId="40"/>
    <cellStyle name="40% - 강조색4 4" xfId="41"/>
    <cellStyle name="40% - 강조색5 2" xfId="42"/>
    <cellStyle name="40% - 강조색5 2 2" xfId="43"/>
    <cellStyle name="40% - 강조색5 3" xfId="44"/>
    <cellStyle name="40% - 강조색5 4" xfId="45"/>
    <cellStyle name="40% - 강조색6 2" xfId="46"/>
    <cellStyle name="40% - 강조색6 2 2" xfId="47"/>
    <cellStyle name="40% - 강조색6 3" xfId="48"/>
    <cellStyle name="40% - 강조색6 4" xfId="49"/>
    <cellStyle name="60% - 강조색1 2" xfId="50"/>
    <cellStyle name="60% - 강조색1 2 2" xfId="51"/>
    <cellStyle name="60% - 강조색1 3" xfId="52"/>
    <cellStyle name="60% - 강조색1 4" xfId="53"/>
    <cellStyle name="60% - 강조색2 2" xfId="54"/>
    <cellStyle name="60% - 강조색2 2 2" xfId="55"/>
    <cellStyle name="60% - 강조색2 3" xfId="56"/>
    <cellStyle name="60% - 강조색2 4" xfId="57"/>
    <cellStyle name="60% - 강조색3 2" xfId="58"/>
    <cellStyle name="60% - 강조색3 2 2" xfId="59"/>
    <cellStyle name="60% - 강조색3 3" xfId="60"/>
    <cellStyle name="60% - 강조색3 4" xfId="61"/>
    <cellStyle name="60% - 강조색4 2" xfId="62"/>
    <cellStyle name="60% - 강조색4 2 2" xfId="63"/>
    <cellStyle name="60% - 강조색4 3" xfId="64"/>
    <cellStyle name="60% - 강조색4 4" xfId="65"/>
    <cellStyle name="60% - 강조색5 2" xfId="66"/>
    <cellStyle name="60% - 강조색5 2 2" xfId="67"/>
    <cellStyle name="60% - 강조색5 3" xfId="68"/>
    <cellStyle name="60% - 강조색5 4" xfId="69"/>
    <cellStyle name="60% - 강조색6 2" xfId="70"/>
    <cellStyle name="60% - 강조색6 2 2" xfId="71"/>
    <cellStyle name="60% - 강조색6 3" xfId="72"/>
    <cellStyle name="60% - 강조색6 4" xfId="73"/>
    <cellStyle name="Comma [0]_laroux" xfId="74"/>
    <cellStyle name="Comma_laroux" xfId="75"/>
    <cellStyle name="Currency [0]_laroux" xfId="76"/>
    <cellStyle name="Currency_laroux" xfId="77"/>
    <cellStyle name="Normal_Certs Q2" xfId="78"/>
    <cellStyle name="강조색1 2" xfId="79"/>
    <cellStyle name="강조색1 2 2" xfId="80"/>
    <cellStyle name="강조색1 3" xfId="81"/>
    <cellStyle name="강조색1 4" xfId="82"/>
    <cellStyle name="강조색2 2" xfId="83"/>
    <cellStyle name="강조색2 2 2" xfId="84"/>
    <cellStyle name="강조색2 3" xfId="85"/>
    <cellStyle name="강조색2 4" xfId="86"/>
    <cellStyle name="강조색3 2" xfId="87"/>
    <cellStyle name="강조색3 2 2" xfId="88"/>
    <cellStyle name="강조색3 3" xfId="89"/>
    <cellStyle name="강조색3 4" xfId="90"/>
    <cellStyle name="강조색4 2" xfId="91"/>
    <cellStyle name="강조색4 2 2" xfId="92"/>
    <cellStyle name="강조색4 3" xfId="93"/>
    <cellStyle name="강조색4 4" xfId="94"/>
    <cellStyle name="강조색5 2" xfId="95"/>
    <cellStyle name="강조색5 2 2" xfId="96"/>
    <cellStyle name="강조색5 3" xfId="97"/>
    <cellStyle name="강조색5 4" xfId="98"/>
    <cellStyle name="강조색6 2" xfId="99"/>
    <cellStyle name="강조색6 2 2" xfId="100"/>
    <cellStyle name="강조색6 3" xfId="101"/>
    <cellStyle name="강조색6 4" xfId="102"/>
    <cellStyle name="경고문 2" xfId="103"/>
    <cellStyle name="경고문 2 2" xfId="104"/>
    <cellStyle name="경고문 3" xfId="105"/>
    <cellStyle name="경고문 4" xfId="106"/>
    <cellStyle name="계산 2" xfId="107"/>
    <cellStyle name="계산 2 2" xfId="108"/>
    <cellStyle name="계산 3" xfId="109"/>
    <cellStyle name="계산 3 2" xfId="110"/>
    <cellStyle name="계산 3 2 2" xfId="111"/>
    <cellStyle name="계산 3 2 2 2" xfId="225"/>
    <cellStyle name="계산 3 2 2 2 2" xfId="285"/>
    <cellStyle name="계산 3 2 2 3" xfId="220"/>
    <cellStyle name="계산 3 2 2 3 2" xfId="280"/>
    <cellStyle name="계산 3 2 2 4" xfId="249"/>
    <cellStyle name="계산 3 2 3" xfId="224"/>
    <cellStyle name="계산 3 2 3 2" xfId="284"/>
    <cellStyle name="계산 3 2 4" xfId="221"/>
    <cellStyle name="계산 3 2 4 2" xfId="281"/>
    <cellStyle name="계산 3 2 5" xfId="248"/>
    <cellStyle name="계산 3 3" xfId="112"/>
    <cellStyle name="계산 3 3 2" xfId="226"/>
    <cellStyle name="계산 3 3 2 2" xfId="286"/>
    <cellStyle name="계산 3 3 3" xfId="219"/>
    <cellStyle name="계산 3 3 3 2" xfId="279"/>
    <cellStyle name="계산 3 3 4" xfId="250"/>
    <cellStyle name="계산 3 4" xfId="223"/>
    <cellStyle name="계산 3 4 2" xfId="283"/>
    <cellStyle name="계산 3 5" xfId="222"/>
    <cellStyle name="계산 3 5 2" xfId="282"/>
    <cellStyle name="계산 3 6" xfId="247"/>
    <cellStyle name="계산 4" xfId="113"/>
    <cellStyle name="나쁨 2" xfId="114"/>
    <cellStyle name="나쁨 2 2" xfId="115"/>
    <cellStyle name="나쁨 3" xfId="116"/>
    <cellStyle name="나쁨 4" xfId="117"/>
    <cellStyle name="메모 2" xfId="118"/>
    <cellStyle name="메모 2 2" xfId="119"/>
    <cellStyle name="메모 3" xfId="120"/>
    <cellStyle name="메모 3 2" xfId="121"/>
    <cellStyle name="메모 3 2 2" xfId="122"/>
    <cellStyle name="메모 3 2 2 2" xfId="229"/>
    <cellStyle name="메모 3 2 2 2 2" xfId="289"/>
    <cellStyle name="메모 3 2 2 3" xfId="216"/>
    <cellStyle name="메모 3 2 2 3 2" xfId="276"/>
    <cellStyle name="메모 3 2 2 4" xfId="253"/>
    <cellStyle name="메모 3 2 3" xfId="228"/>
    <cellStyle name="메모 3 2 3 2" xfId="288"/>
    <cellStyle name="메모 3 2 4" xfId="217"/>
    <cellStyle name="메모 3 2 4 2" xfId="277"/>
    <cellStyle name="메모 3 2 5" xfId="252"/>
    <cellStyle name="메모 3 3" xfId="123"/>
    <cellStyle name="메모 3 3 2" xfId="230"/>
    <cellStyle name="메모 3 3 2 2" xfId="290"/>
    <cellStyle name="메모 3 3 3" xfId="215"/>
    <cellStyle name="메모 3 3 3 2" xfId="275"/>
    <cellStyle name="메모 3 3 4" xfId="254"/>
    <cellStyle name="메모 3 4" xfId="227"/>
    <cellStyle name="메모 3 4 2" xfId="287"/>
    <cellStyle name="메모 3 5" xfId="218"/>
    <cellStyle name="메모 3 5 2" xfId="278"/>
    <cellStyle name="메모 3 6" xfId="251"/>
    <cellStyle name="메모 4" xfId="124"/>
    <cellStyle name="백분율 2" xfId="125"/>
    <cellStyle name="백분율 2 2" xfId="126"/>
    <cellStyle name="백분율 2 3" xfId="127"/>
    <cellStyle name="백분율 2 4" xfId="128"/>
    <cellStyle name="백분율 3" xfId="129"/>
    <cellStyle name="보통 2" xfId="130"/>
    <cellStyle name="보통 2 2" xfId="131"/>
    <cellStyle name="보통 3" xfId="132"/>
    <cellStyle name="보통 4" xfId="133"/>
    <cellStyle name="설명 텍스트 2" xfId="134"/>
    <cellStyle name="설명 텍스트 2 2" xfId="135"/>
    <cellStyle name="설명 텍스트 3" xfId="136"/>
    <cellStyle name="설명 텍스트 4" xfId="137"/>
    <cellStyle name="셀 확인 2" xfId="138"/>
    <cellStyle name="셀 확인 2 2" xfId="139"/>
    <cellStyle name="셀 확인 3" xfId="140"/>
    <cellStyle name="셀 확인 4" xfId="141"/>
    <cellStyle name="쉼표 [0]" xfId="1" builtinId="6"/>
    <cellStyle name="쉼표 [0] 2" xfId="142"/>
    <cellStyle name="쉼표 [0] 3" xfId="143"/>
    <cellStyle name="쉼표 [0] 3 2" xfId="144"/>
    <cellStyle name="쉼표 [0] 3 3" xfId="145"/>
    <cellStyle name="연결된 셀 2" xfId="146"/>
    <cellStyle name="연결된 셀 2 2" xfId="147"/>
    <cellStyle name="연결된 셀 3" xfId="148"/>
    <cellStyle name="연결된 셀 4" xfId="149"/>
    <cellStyle name="요약 2" xfId="150"/>
    <cellStyle name="요약 2 2" xfId="151"/>
    <cellStyle name="요약 3" xfId="152"/>
    <cellStyle name="요약 3 2" xfId="153"/>
    <cellStyle name="요약 3 2 2" xfId="154"/>
    <cellStyle name="요약 3 2 2 2" xfId="233"/>
    <cellStyle name="요약 3 2 2 2 2" xfId="293"/>
    <cellStyle name="요약 3 2 2 3" xfId="212"/>
    <cellStyle name="요약 3 2 2 3 2" xfId="272"/>
    <cellStyle name="요약 3 2 2 4" xfId="257"/>
    <cellStyle name="요약 3 2 3" xfId="232"/>
    <cellStyle name="요약 3 2 3 2" xfId="292"/>
    <cellStyle name="요약 3 2 4" xfId="213"/>
    <cellStyle name="요약 3 2 4 2" xfId="273"/>
    <cellStyle name="요약 3 2 5" xfId="256"/>
    <cellStyle name="요약 3 3" xfId="155"/>
    <cellStyle name="요약 3 3 2" xfId="234"/>
    <cellStyle name="요약 3 3 2 2" xfId="294"/>
    <cellStyle name="요약 3 3 3" xfId="211"/>
    <cellStyle name="요약 3 3 3 2" xfId="271"/>
    <cellStyle name="요약 3 3 4" xfId="258"/>
    <cellStyle name="요약 3 4" xfId="231"/>
    <cellStyle name="요약 3 4 2" xfId="291"/>
    <cellStyle name="요약 3 5" xfId="214"/>
    <cellStyle name="요약 3 5 2" xfId="274"/>
    <cellStyle name="요약 3 6" xfId="255"/>
    <cellStyle name="요약 4" xfId="156"/>
    <cellStyle name="입력 2" xfId="157"/>
    <cellStyle name="입력 2 2" xfId="158"/>
    <cellStyle name="입력 3" xfId="159"/>
    <cellStyle name="입력 3 2" xfId="160"/>
    <cellStyle name="입력 3 2 2" xfId="161"/>
    <cellStyle name="입력 3 2 2 2" xfId="237"/>
    <cellStyle name="입력 3 2 2 2 2" xfId="297"/>
    <cellStyle name="입력 3 2 2 3" xfId="208"/>
    <cellStyle name="입력 3 2 2 3 2" xfId="268"/>
    <cellStyle name="입력 3 2 2 4" xfId="261"/>
    <cellStyle name="입력 3 2 3" xfId="236"/>
    <cellStyle name="입력 3 2 3 2" xfId="296"/>
    <cellStyle name="입력 3 2 4" xfId="209"/>
    <cellStyle name="입력 3 2 4 2" xfId="269"/>
    <cellStyle name="입력 3 2 5" xfId="260"/>
    <cellStyle name="입력 3 3" xfId="162"/>
    <cellStyle name="입력 3 3 2" xfId="238"/>
    <cellStyle name="입력 3 3 2 2" xfId="298"/>
    <cellStyle name="입력 3 3 3" xfId="207"/>
    <cellStyle name="입력 3 3 3 2" xfId="267"/>
    <cellStyle name="입력 3 3 4" xfId="262"/>
    <cellStyle name="입력 3 4" xfId="235"/>
    <cellStyle name="입력 3 4 2" xfId="295"/>
    <cellStyle name="입력 3 5" xfId="210"/>
    <cellStyle name="입력 3 5 2" xfId="270"/>
    <cellStyle name="입력 3 6" xfId="259"/>
    <cellStyle name="입력 4" xfId="163"/>
    <cellStyle name="제목 1 2" xfId="164"/>
    <cellStyle name="제목 1 2 2" xfId="165"/>
    <cellStyle name="제목 1 3" xfId="166"/>
    <cellStyle name="제목 1 4" xfId="167"/>
    <cellStyle name="제목 2 2" xfId="168"/>
    <cellStyle name="제목 2 2 2" xfId="169"/>
    <cellStyle name="제목 2 3" xfId="170"/>
    <cellStyle name="제목 2 4" xfId="171"/>
    <cellStyle name="제목 3 2" xfId="172"/>
    <cellStyle name="제목 3 2 2" xfId="173"/>
    <cellStyle name="제목 3 3" xfId="174"/>
    <cellStyle name="제목 3 4" xfId="175"/>
    <cellStyle name="제목 4 2" xfId="176"/>
    <cellStyle name="제목 4 2 2" xfId="177"/>
    <cellStyle name="제목 4 3" xfId="178"/>
    <cellStyle name="제목 4 4" xfId="179"/>
    <cellStyle name="제목 5" xfId="180"/>
    <cellStyle name="제목 5 2" xfId="181"/>
    <cellStyle name="제목 6" xfId="182"/>
    <cellStyle name="제목 7" xfId="183"/>
    <cellStyle name="좋음 2" xfId="184"/>
    <cellStyle name="좋음 2 2" xfId="185"/>
    <cellStyle name="좋음 3" xfId="186"/>
    <cellStyle name="좋음 4" xfId="187"/>
    <cellStyle name="출력 2" xfId="188"/>
    <cellStyle name="출력 2 2" xfId="189"/>
    <cellStyle name="출력 3" xfId="190"/>
    <cellStyle name="출력 3 2" xfId="191"/>
    <cellStyle name="출력 3 2 2" xfId="192"/>
    <cellStyle name="출력 3 2 2 2" xfId="241"/>
    <cellStyle name="출력 3 2 2 2 2" xfId="301"/>
    <cellStyle name="출력 3 2 2 3" xfId="245"/>
    <cellStyle name="출력 3 2 2 3 2" xfId="305"/>
    <cellStyle name="출력 3 2 2 4" xfId="265"/>
    <cellStyle name="출력 3 2 3" xfId="240"/>
    <cellStyle name="출력 3 2 3 2" xfId="300"/>
    <cellStyle name="출력 3 2 4" xfId="244"/>
    <cellStyle name="출력 3 2 4 2" xfId="304"/>
    <cellStyle name="출력 3 2 5" xfId="264"/>
    <cellStyle name="출력 3 3" xfId="193"/>
    <cellStyle name="출력 3 3 2" xfId="242"/>
    <cellStyle name="출력 3 3 2 2" xfId="302"/>
    <cellStyle name="출력 3 3 3" xfId="246"/>
    <cellStyle name="출력 3 3 3 2" xfId="306"/>
    <cellStyle name="출력 3 3 4" xfId="266"/>
    <cellStyle name="출력 3 4" xfId="239"/>
    <cellStyle name="출력 3 4 2" xfId="299"/>
    <cellStyle name="출력 3 5" xfId="243"/>
    <cellStyle name="출력 3 5 2" xfId="303"/>
    <cellStyle name="출력 3 6" xfId="263"/>
    <cellStyle name="출력 4" xfId="194"/>
    <cellStyle name="콤마 [0]_laroux" xfId="195"/>
    <cellStyle name="콤마_laroux" xfId="196"/>
    <cellStyle name="표준" xfId="0" builtinId="0"/>
    <cellStyle name="표준 2" xfId="197"/>
    <cellStyle name="표준 2 2" xfId="198"/>
    <cellStyle name="표준 2 3" xfId="199"/>
    <cellStyle name="표준 2 4" xfId="200"/>
    <cellStyle name="표준 2 5" xfId="201"/>
    <cellStyle name="표준 2 5 2" xfId="202"/>
    <cellStyle name="표준 2 6" xfId="203"/>
    <cellStyle name="표준 3" xfId="204"/>
    <cellStyle name="표준 4" xfId="205"/>
    <cellStyle name="표준 5" xfId="2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="55" zoomScaleNormal="55" workbookViewId="0">
      <pane ySplit="3" topLeftCell="A4" activePane="bottomLeft" state="frozen"/>
      <selection pane="bottomLeft" sqref="A1:E1"/>
    </sheetView>
  </sheetViews>
  <sheetFormatPr defaultRowHeight="20.100000000000001" customHeight="1"/>
  <cols>
    <col min="1" max="1" width="101" customWidth="1"/>
    <col min="2" max="2" width="13.5" customWidth="1"/>
    <col min="3" max="3" width="16.375" customWidth="1"/>
    <col min="4" max="4" width="40.125" customWidth="1"/>
    <col min="5" max="5" width="21.375" customWidth="1"/>
  </cols>
  <sheetData>
    <row r="1" spans="1:6" ht="35.25" customHeight="1">
      <c r="A1" s="44" t="s">
        <v>153</v>
      </c>
      <c r="B1" s="44"/>
      <c r="C1" s="44"/>
      <c r="D1" s="44"/>
      <c r="E1" s="44"/>
    </row>
    <row r="2" spans="1:6" ht="30.75" customHeight="1" thickBot="1">
      <c r="A2" s="4"/>
      <c r="B2" s="1"/>
      <c r="C2" s="1"/>
      <c r="D2" s="4"/>
      <c r="E2" s="18" t="s">
        <v>138</v>
      </c>
    </row>
    <row r="3" spans="1:6" s="2" customFormat="1" ht="48" customHeight="1" thickBot="1">
      <c r="A3" s="50" t="s">
        <v>1</v>
      </c>
      <c r="B3" s="20" t="s">
        <v>0</v>
      </c>
      <c r="C3" s="19" t="s">
        <v>5</v>
      </c>
      <c r="D3" s="19" t="s">
        <v>6</v>
      </c>
      <c r="E3" s="21" t="s">
        <v>4</v>
      </c>
    </row>
    <row r="4" spans="1:6" ht="48" customHeight="1" thickTop="1">
      <c r="A4" s="51" t="s">
        <v>7</v>
      </c>
      <c r="B4" s="13" t="s">
        <v>11</v>
      </c>
      <c r="C4" s="13">
        <v>1</v>
      </c>
      <c r="D4" s="11"/>
      <c r="E4" s="52">
        <v>150000</v>
      </c>
    </row>
    <row r="5" spans="1:6" s="5" customFormat="1" ht="48" customHeight="1">
      <c r="A5" s="51" t="s">
        <v>8</v>
      </c>
      <c r="B5" s="13" t="s">
        <v>12</v>
      </c>
      <c r="C5" s="13">
        <v>3</v>
      </c>
      <c r="D5" s="11" t="s">
        <v>77</v>
      </c>
      <c r="E5" s="53">
        <v>150000</v>
      </c>
    </row>
    <row r="6" spans="1:6" s="5" customFormat="1" ht="48" customHeight="1">
      <c r="A6" s="51" t="s">
        <v>9</v>
      </c>
      <c r="B6" s="13" t="s">
        <v>13</v>
      </c>
      <c r="C6" s="13">
        <v>2</v>
      </c>
      <c r="D6" s="11" t="s">
        <v>78</v>
      </c>
      <c r="E6" s="53">
        <v>150000</v>
      </c>
    </row>
    <row r="7" spans="1:6" s="5" customFormat="1" ht="48" customHeight="1" thickBot="1">
      <c r="A7" s="51" t="s">
        <v>10</v>
      </c>
      <c r="B7" s="13" t="s">
        <v>14</v>
      </c>
      <c r="C7" s="13">
        <v>2</v>
      </c>
      <c r="D7" s="11" t="s">
        <v>79</v>
      </c>
      <c r="E7" s="54">
        <v>150000</v>
      </c>
    </row>
    <row r="8" spans="1:6" ht="48" customHeight="1" thickTop="1" thickBot="1">
      <c r="A8" s="55"/>
      <c r="B8" s="39" t="s">
        <v>2</v>
      </c>
      <c r="C8" s="46">
        <v>8</v>
      </c>
      <c r="D8" s="46"/>
      <c r="E8" s="24">
        <f>SUM(E4:E7)</f>
        <v>600000</v>
      </c>
    </row>
    <row r="9" spans="1:6" s="5" customFormat="1" ht="48" customHeight="1" thickTop="1">
      <c r="A9" s="56" t="s">
        <v>15</v>
      </c>
      <c r="B9" s="9" t="s">
        <v>19</v>
      </c>
      <c r="C9" s="9">
        <v>3</v>
      </c>
      <c r="D9" s="10" t="s">
        <v>20</v>
      </c>
      <c r="E9" s="57">
        <v>500000</v>
      </c>
    </row>
    <row r="10" spans="1:6" s="5" customFormat="1" ht="48" customHeight="1">
      <c r="A10" s="56" t="s">
        <v>16</v>
      </c>
      <c r="B10" s="9" t="s">
        <v>11</v>
      </c>
      <c r="C10" s="9">
        <v>8</v>
      </c>
      <c r="D10" s="10" t="s">
        <v>80</v>
      </c>
      <c r="E10" s="58">
        <v>500000</v>
      </c>
    </row>
    <row r="11" spans="1:6" s="5" customFormat="1" ht="48" customHeight="1">
      <c r="A11" s="56" t="s">
        <v>17</v>
      </c>
      <c r="B11" s="9" t="s">
        <v>21</v>
      </c>
      <c r="C11" s="9">
        <v>4</v>
      </c>
      <c r="D11" s="10" t="s">
        <v>22</v>
      </c>
      <c r="E11" s="58">
        <v>500000</v>
      </c>
    </row>
    <row r="12" spans="1:6" s="5" customFormat="1" ht="48" customHeight="1">
      <c r="A12" s="56" t="s">
        <v>18</v>
      </c>
      <c r="B12" s="9" t="s">
        <v>23</v>
      </c>
      <c r="C12" s="9">
        <v>3</v>
      </c>
      <c r="D12" s="10" t="s">
        <v>24</v>
      </c>
      <c r="E12" s="58">
        <v>400000</v>
      </c>
    </row>
    <row r="13" spans="1:6" ht="48" customHeight="1" thickBot="1">
      <c r="A13" s="59" t="s">
        <v>83</v>
      </c>
      <c r="B13" s="8" t="s">
        <v>84</v>
      </c>
      <c r="C13" s="14"/>
      <c r="D13" s="16"/>
      <c r="E13" s="60">
        <v>100000</v>
      </c>
      <c r="F13" s="6"/>
    </row>
    <row r="14" spans="1:6" ht="48" customHeight="1" thickTop="1" thickBot="1">
      <c r="A14" s="61"/>
      <c r="B14" s="40" t="s">
        <v>3</v>
      </c>
      <c r="C14" s="45">
        <v>18</v>
      </c>
      <c r="D14" s="45"/>
      <c r="E14" s="24">
        <f>SUM(E9:E13)</f>
        <v>2000000</v>
      </c>
    </row>
    <row r="15" spans="1:6" s="17" customFormat="1" ht="48" customHeight="1" thickTop="1">
      <c r="A15" s="59" t="s">
        <v>25</v>
      </c>
      <c r="B15" s="14" t="s">
        <v>26</v>
      </c>
      <c r="C15" s="14">
        <v>1</v>
      </c>
      <c r="D15" s="14"/>
      <c r="E15" s="57">
        <v>255000</v>
      </c>
    </row>
    <row r="16" spans="1:6" s="17" customFormat="1" ht="48" customHeight="1">
      <c r="A16" s="59" t="s">
        <v>82</v>
      </c>
      <c r="B16" s="14" t="s">
        <v>27</v>
      </c>
      <c r="C16" s="14">
        <v>1</v>
      </c>
      <c r="D16" s="14"/>
      <c r="E16" s="58">
        <v>120000</v>
      </c>
    </row>
    <row r="17" spans="1:5" s="17" customFormat="1" ht="48" customHeight="1">
      <c r="A17" s="59" t="s">
        <v>28</v>
      </c>
      <c r="B17" s="14" t="s">
        <v>29</v>
      </c>
      <c r="C17" s="14">
        <v>1</v>
      </c>
      <c r="D17" s="14"/>
      <c r="E17" s="58">
        <v>75000</v>
      </c>
    </row>
    <row r="18" spans="1:5" s="17" customFormat="1" ht="48" customHeight="1">
      <c r="A18" s="59" t="s">
        <v>30</v>
      </c>
      <c r="B18" s="14" t="s">
        <v>31</v>
      </c>
      <c r="C18" s="14">
        <v>1</v>
      </c>
      <c r="D18" s="14"/>
      <c r="E18" s="58">
        <v>75000</v>
      </c>
    </row>
    <row r="19" spans="1:5" s="17" customFormat="1" ht="48" customHeight="1">
      <c r="A19" s="59" t="s">
        <v>32</v>
      </c>
      <c r="B19" s="14" t="s">
        <v>33</v>
      </c>
      <c r="C19" s="14">
        <v>1</v>
      </c>
      <c r="D19" s="14"/>
      <c r="E19" s="58">
        <v>75000</v>
      </c>
    </row>
    <row r="20" spans="1:5" s="17" customFormat="1" ht="48" customHeight="1">
      <c r="A20" s="59" t="s">
        <v>30</v>
      </c>
      <c r="B20" s="14" t="s">
        <v>34</v>
      </c>
      <c r="C20" s="14">
        <v>1</v>
      </c>
      <c r="D20" s="14"/>
      <c r="E20" s="58">
        <v>40000</v>
      </c>
    </row>
    <row r="21" spans="1:5" s="17" customFormat="1" ht="48" customHeight="1">
      <c r="A21" s="59" t="s">
        <v>35</v>
      </c>
      <c r="B21" s="14" t="s">
        <v>36</v>
      </c>
      <c r="C21" s="14">
        <v>1</v>
      </c>
      <c r="D21" s="14"/>
      <c r="E21" s="58">
        <v>70000</v>
      </c>
    </row>
    <row r="22" spans="1:5" s="17" customFormat="1" ht="48" customHeight="1">
      <c r="A22" s="59" t="s">
        <v>37</v>
      </c>
      <c r="B22" s="14" t="s">
        <v>38</v>
      </c>
      <c r="C22" s="14">
        <v>1</v>
      </c>
      <c r="D22" s="14"/>
      <c r="E22" s="58">
        <v>55000</v>
      </c>
    </row>
    <row r="23" spans="1:5" s="17" customFormat="1" ht="48" customHeight="1">
      <c r="A23" s="59" t="s">
        <v>39</v>
      </c>
      <c r="B23" s="14" t="s">
        <v>26</v>
      </c>
      <c r="C23" s="14">
        <v>1</v>
      </c>
      <c r="D23" s="14"/>
      <c r="E23" s="58">
        <v>150000</v>
      </c>
    </row>
    <row r="24" spans="1:5" s="17" customFormat="1" ht="48" customHeight="1">
      <c r="A24" s="59" t="s">
        <v>40</v>
      </c>
      <c r="B24" s="14" t="s">
        <v>41</v>
      </c>
      <c r="C24" s="14">
        <v>1</v>
      </c>
      <c r="D24" s="14"/>
      <c r="E24" s="58">
        <v>75000</v>
      </c>
    </row>
    <row r="25" spans="1:5" s="17" customFormat="1" ht="48" customHeight="1">
      <c r="A25" s="59" t="s">
        <v>42</v>
      </c>
      <c r="B25" s="15" t="s">
        <v>76</v>
      </c>
      <c r="C25" s="14">
        <v>1</v>
      </c>
      <c r="D25" s="14"/>
      <c r="E25" s="58">
        <v>75000</v>
      </c>
    </row>
    <row r="26" spans="1:5" s="17" customFormat="1" ht="48" customHeight="1">
      <c r="A26" s="59" t="s">
        <v>43</v>
      </c>
      <c r="B26" s="14" t="s">
        <v>44</v>
      </c>
      <c r="C26" s="14">
        <v>1</v>
      </c>
      <c r="D26" s="14"/>
      <c r="E26" s="58">
        <v>75000</v>
      </c>
    </row>
    <row r="27" spans="1:5" s="17" customFormat="1" ht="48" customHeight="1">
      <c r="A27" s="59" t="s">
        <v>45</v>
      </c>
      <c r="B27" s="14" t="s">
        <v>46</v>
      </c>
      <c r="C27" s="14">
        <v>1</v>
      </c>
      <c r="D27" s="14"/>
      <c r="E27" s="58">
        <v>55000</v>
      </c>
    </row>
    <row r="28" spans="1:5" s="17" customFormat="1" ht="48" customHeight="1">
      <c r="A28" s="59" t="s">
        <v>47</v>
      </c>
      <c r="B28" s="14" t="s">
        <v>48</v>
      </c>
      <c r="C28" s="14">
        <v>1</v>
      </c>
      <c r="D28" s="14"/>
      <c r="E28" s="58">
        <v>55000</v>
      </c>
    </row>
    <row r="29" spans="1:5" s="17" customFormat="1" ht="48" customHeight="1">
      <c r="A29" s="59" t="s">
        <v>49</v>
      </c>
      <c r="B29" s="14" t="s">
        <v>50</v>
      </c>
      <c r="C29" s="14">
        <v>1</v>
      </c>
      <c r="D29" s="14"/>
      <c r="E29" s="58">
        <v>55000</v>
      </c>
    </row>
    <row r="30" spans="1:5" s="17" customFormat="1" ht="48" customHeight="1">
      <c r="A30" s="59" t="s">
        <v>51</v>
      </c>
      <c r="B30" s="14" t="s">
        <v>52</v>
      </c>
      <c r="C30" s="14">
        <v>1</v>
      </c>
      <c r="D30" s="14"/>
      <c r="E30" s="58">
        <v>80000</v>
      </c>
    </row>
    <row r="31" spans="1:5" s="17" customFormat="1" ht="48" customHeight="1">
      <c r="A31" s="59" t="s">
        <v>53</v>
      </c>
      <c r="B31" s="14" t="s">
        <v>54</v>
      </c>
      <c r="C31" s="14">
        <v>1</v>
      </c>
      <c r="D31" s="14"/>
      <c r="E31" s="58">
        <v>80000</v>
      </c>
    </row>
    <row r="32" spans="1:5" s="17" customFormat="1" ht="48" customHeight="1">
      <c r="A32" s="59" t="s">
        <v>55</v>
      </c>
      <c r="B32" s="14" t="s">
        <v>56</v>
      </c>
      <c r="C32" s="14">
        <v>1</v>
      </c>
      <c r="D32" s="14"/>
      <c r="E32" s="58">
        <v>50000</v>
      </c>
    </row>
    <row r="33" spans="1:5" s="17" customFormat="1" ht="48" customHeight="1">
      <c r="A33" s="59" t="s">
        <v>81</v>
      </c>
      <c r="B33" s="14" t="s">
        <v>57</v>
      </c>
      <c r="C33" s="14">
        <v>1</v>
      </c>
      <c r="D33" s="14"/>
      <c r="E33" s="58">
        <v>50000</v>
      </c>
    </row>
    <row r="34" spans="1:5" s="17" customFormat="1" ht="48" customHeight="1">
      <c r="A34" s="59" t="s">
        <v>58</v>
      </c>
      <c r="B34" s="14" t="s">
        <v>59</v>
      </c>
      <c r="C34" s="14">
        <v>1</v>
      </c>
      <c r="D34" s="14"/>
      <c r="E34" s="58">
        <v>50000</v>
      </c>
    </row>
    <row r="35" spans="1:5" s="17" customFormat="1" ht="48" customHeight="1">
      <c r="A35" s="59" t="s">
        <v>60</v>
      </c>
      <c r="B35" s="14" t="s">
        <v>61</v>
      </c>
      <c r="C35" s="14">
        <v>1</v>
      </c>
      <c r="D35" s="14"/>
      <c r="E35" s="58">
        <v>50000</v>
      </c>
    </row>
    <row r="36" spans="1:5" s="17" customFormat="1" ht="48" customHeight="1">
      <c r="A36" s="59" t="s">
        <v>62</v>
      </c>
      <c r="B36" s="14" t="s">
        <v>63</v>
      </c>
      <c r="C36" s="14">
        <v>1</v>
      </c>
      <c r="D36" s="14"/>
      <c r="E36" s="58">
        <v>50000</v>
      </c>
    </row>
    <row r="37" spans="1:5" s="17" customFormat="1" ht="48" customHeight="1">
      <c r="A37" s="59" t="s">
        <v>64</v>
      </c>
      <c r="B37" s="14" t="s">
        <v>65</v>
      </c>
      <c r="C37" s="14">
        <v>1</v>
      </c>
      <c r="D37" s="14"/>
      <c r="E37" s="58">
        <v>60000</v>
      </c>
    </row>
    <row r="38" spans="1:5" s="17" customFormat="1" ht="48" customHeight="1">
      <c r="A38" s="59" t="s">
        <v>66</v>
      </c>
      <c r="B38" s="14" t="s">
        <v>67</v>
      </c>
      <c r="C38" s="14">
        <v>1</v>
      </c>
      <c r="D38" s="14"/>
      <c r="E38" s="58">
        <v>50000</v>
      </c>
    </row>
    <row r="39" spans="1:5" s="17" customFormat="1" ht="48" customHeight="1">
      <c r="A39" s="59" t="s">
        <v>68</v>
      </c>
      <c r="B39" s="14" t="s">
        <v>69</v>
      </c>
      <c r="C39" s="14">
        <v>1</v>
      </c>
      <c r="D39" s="14"/>
      <c r="E39" s="58">
        <v>50000</v>
      </c>
    </row>
    <row r="40" spans="1:5" s="17" customFormat="1" ht="48" customHeight="1">
      <c r="A40" s="59" t="s">
        <v>70</v>
      </c>
      <c r="B40" s="14" t="s">
        <v>71</v>
      </c>
      <c r="C40" s="14">
        <v>1</v>
      </c>
      <c r="D40" s="14"/>
      <c r="E40" s="58">
        <v>50000</v>
      </c>
    </row>
    <row r="41" spans="1:5" s="17" customFormat="1" ht="48" customHeight="1">
      <c r="A41" s="59" t="s">
        <v>72</v>
      </c>
      <c r="B41" s="14" t="s">
        <v>73</v>
      </c>
      <c r="C41" s="14">
        <v>4</v>
      </c>
      <c r="D41" s="12" t="s">
        <v>74</v>
      </c>
      <c r="E41" s="58">
        <v>176000</v>
      </c>
    </row>
    <row r="42" spans="1:5" s="17" customFormat="1" ht="48" customHeight="1" thickBot="1">
      <c r="A42" s="59" t="s">
        <v>75</v>
      </c>
      <c r="B42" s="14" t="s">
        <v>46</v>
      </c>
      <c r="C42" s="14">
        <v>1</v>
      </c>
      <c r="D42" s="14"/>
      <c r="E42" s="60">
        <v>500000</v>
      </c>
    </row>
    <row r="43" spans="1:5" s="17" customFormat="1" ht="48" customHeight="1" thickTop="1" thickBot="1">
      <c r="A43" s="37"/>
      <c r="B43" s="40" t="s">
        <v>2</v>
      </c>
      <c r="C43" s="45">
        <v>31</v>
      </c>
      <c r="D43" s="45"/>
      <c r="E43" s="24">
        <f>SUM(E15:E42)</f>
        <v>2601000</v>
      </c>
    </row>
    <row r="44" spans="1:5" s="17" customFormat="1" ht="48" customHeight="1" thickTop="1">
      <c r="A44" s="51" t="s">
        <v>144</v>
      </c>
      <c r="B44" s="13" t="s">
        <v>85</v>
      </c>
      <c r="C44" s="13">
        <v>1</v>
      </c>
      <c r="D44" s="11"/>
      <c r="E44" s="52">
        <v>51750</v>
      </c>
    </row>
    <row r="45" spans="1:5" s="17" customFormat="1" ht="48" customHeight="1">
      <c r="A45" s="51" t="s">
        <v>143</v>
      </c>
      <c r="B45" s="13" t="s">
        <v>86</v>
      </c>
      <c r="C45" s="13">
        <v>1</v>
      </c>
      <c r="D45" s="11"/>
      <c r="E45" s="53">
        <v>51750</v>
      </c>
    </row>
    <row r="46" spans="1:5" s="17" customFormat="1" ht="48" customHeight="1">
      <c r="A46" s="51" t="s">
        <v>145</v>
      </c>
      <c r="B46" s="13" t="s">
        <v>87</v>
      </c>
      <c r="C46" s="13">
        <v>1</v>
      </c>
      <c r="D46" s="11"/>
      <c r="E46" s="53">
        <v>155250</v>
      </c>
    </row>
    <row r="47" spans="1:5" s="17" customFormat="1" ht="48" customHeight="1">
      <c r="A47" s="51" t="s">
        <v>146</v>
      </c>
      <c r="B47" s="13" t="s">
        <v>88</v>
      </c>
      <c r="C47" s="13">
        <v>1</v>
      </c>
      <c r="D47" s="11"/>
      <c r="E47" s="53">
        <v>155250</v>
      </c>
    </row>
    <row r="48" spans="1:5" s="17" customFormat="1" ht="48" customHeight="1">
      <c r="A48" s="51" t="s">
        <v>147</v>
      </c>
      <c r="B48" s="13" t="s">
        <v>89</v>
      </c>
      <c r="C48" s="13">
        <v>1</v>
      </c>
      <c r="D48" s="11"/>
      <c r="E48" s="53">
        <v>155250</v>
      </c>
    </row>
    <row r="49" spans="1:5" s="17" customFormat="1" ht="48" customHeight="1">
      <c r="A49" s="51" t="s">
        <v>148</v>
      </c>
      <c r="B49" s="41" t="s">
        <v>90</v>
      </c>
      <c r="C49" s="41">
        <v>1</v>
      </c>
      <c r="D49" s="11"/>
      <c r="E49" s="53">
        <v>155250</v>
      </c>
    </row>
    <row r="50" spans="1:5" s="17" customFormat="1" ht="48" customHeight="1">
      <c r="A50" s="51" t="s">
        <v>149</v>
      </c>
      <c r="B50" s="41" t="s">
        <v>91</v>
      </c>
      <c r="C50" s="41">
        <v>1</v>
      </c>
      <c r="D50" s="11"/>
      <c r="E50" s="53">
        <v>155250</v>
      </c>
    </row>
    <row r="51" spans="1:5" s="17" customFormat="1" ht="48" customHeight="1">
      <c r="A51" s="51" t="s">
        <v>152</v>
      </c>
      <c r="B51" s="41" t="s">
        <v>92</v>
      </c>
      <c r="C51" s="41">
        <v>1</v>
      </c>
      <c r="D51" s="11"/>
      <c r="E51" s="58">
        <v>143750</v>
      </c>
    </row>
    <row r="52" spans="1:5" s="17" customFormat="1" ht="48" customHeight="1">
      <c r="A52" s="51" t="s">
        <v>151</v>
      </c>
      <c r="B52" s="41" t="s">
        <v>93</v>
      </c>
      <c r="C52" s="41">
        <v>1</v>
      </c>
      <c r="D52" s="11"/>
      <c r="E52" s="58">
        <v>143750</v>
      </c>
    </row>
    <row r="53" spans="1:5" s="17" customFormat="1" ht="48" customHeight="1" thickBot="1">
      <c r="A53" s="51" t="s">
        <v>150</v>
      </c>
      <c r="B53" s="41" t="s">
        <v>94</v>
      </c>
      <c r="C53" s="41">
        <v>1</v>
      </c>
      <c r="D53" s="11"/>
      <c r="E53" s="60">
        <v>143750</v>
      </c>
    </row>
    <row r="54" spans="1:5" s="17" customFormat="1" ht="48" customHeight="1" thickTop="1" thickBot="1">
      <c r="A54" s="42"/>
      <c r="B54" s="43" t="s">
        <v>2</v>
      </c>
      <c r="C54" s="47">
        <v>10</v>
      </c>
      <c r="D54" s="47"/>
      <c r="E54" s="35">
        <v>1334000</v>
      </c>
    </row>
    <row r="55" spans="1:5" s="17" customFormat="1" ht="48" customHeight="1" thickTop="1">
      <c r="A55" s="62" t="s">
        <v>95</v>
      </c>
      <c r="B55" s="25" t="s">
        <v>96</v>
      </c>
      <c r="C55" s="25">
        <v>1</v>
      </c>
      <c r="D55" s="28"/>
      <c r="E55" s="57">
        <v>210000</v>
      </c>
    </row>
    <row r="56" spans="1:5" s="17" customFormat="1" ht="48" customHeight="1">
      <c r="A56" s="59" t="s">
        <v>97</v>
      </c>
      <c r="B56" s="14" t="s">
        <v>98</v>
      </c>
      <c r="C56" s="14">
        <v>1</v>
      </c>
      <c r="D56" s="29"/>
      <c r="E56" s="58">
        <v>90000</v>
      </c>
    </row>
    <row r="57" spans="1:5" s="17" customFormat="1" ht="48" customHeight="1" thickBot="1">
      <c r="A57" s="59" t="s">
        <v>99</v>
      </c>
      <c r="B57" s="30" t="s">
        <v>100</v>
      </c>
      <c r="C57" s="30">
        <v>1</v>
      </c>
      <c r="D57" s="31"/>
      <c r="E57" s="60">
        <v>100000</v>
      </c>
    </row>
    <row r="58" spans="1:5" s="17" customFormat="1" ht="48" customHeight="1" thickTop="1" thickBot="1">
      <c r="A58" s="63"/>
      <c r="B58" s="38" t="s">
        <v>101</v>
      </c>
      <c r="C58" s="48">
        <v>3</v>
      </c>
      <c r="D58" s="48"/>
      <c r="E58" s="24">
        <v>400000</v>
      </c>
    </row>
    <row r="59" spans="1:5" s="17" customFormat="1" ht="48" customHeight="1" thickTop="1">
      <c r="A59" s="64" t="s">
        <v>102</v>
      </c>
      <c r="B59" s="26" t="s">
        <v>103</v>
      </c>
      <c r="C59" s="29">
        <v>1</v>
      </c>
      <c r="D59" s="29"/>
      <c r="E59" s="57">
        <v>70000</v>
      </c>
    </row>
    <row r="60" spans="1:5" s="17" customFormat="1" ht="48" customHeight="1">
      <c r="A60" s="64" t="s">
        <v>104</v>
      </c>
      <c r="B60" s="26" t="s">
        <v>105</v>
      </c>
      <c r="C60" s="28">
        <v>1</v>
      </c>
      <c r="D60" s="28"/>
      <c r="E60" s="58">
        <v>70000</v>
      </c>
    </row>
    <row r="61" spans="1:5" s="17" customFormat="1" ht="48" customHeight="1">
      <c r="A61" s="64" t="s">
        <v>106</v>
      </c>
      <c r="B61" s="26" t="s">
        <v>107</v>
      </c>
      <c r="C61" s="28">
        <v>1</v>
      </c>
      <c r="D61" s="33"/>
      <c r="E61" s="58">
        <v>70000</v>
      </c>
    </row>
    <row r="62" spans="1:5" s="17" customFormat="1" ht="48" customHeight="1">
      <c r="A62" s="64" t="s">
        <v>108</v>
      </c>
      <c r="B62" s="26" t="s">
        <v>109</v>
      </c>
      <c r="C62" s="28">
        <v>1</v>
      </c>
      <c r="D62" s="28"/>
      <c r="E62" s="58">
        <v>70000</v>
      </c>
    </row>
    <row r="63" spans="1:5" s="17" customFormat="1" ht="48" customHeight="1">
      <c r="A63" s="64" t="s">
        <v>110</v>
      </c>
      <c r="B63" s="26" t="s">
        <v>111</v>
      </c>
      <c r="C63" s="28">
        <v>1</v>
      </c>
      <c r="D63" s="28"/>
      <c r="E63" s="58">
        <v>80000</v>
      </c>
    </row>
    <row r="64" spans="1:5" s="17" customFormat="1" ht="48" customHeight="1">
      <c r="A64" s="64" t="s">
        <v>112</v>
      </c>
      <c r="B64" s="26" t="s">
        <v>113</v>
      </c>
      <c r="C64" s="28">
        <v>1</v>
      </c>
      <c r="D64" s="28"/>
      <c r="E64" s="58">
        <v>70000</v>
      </c>
    </row>
    <row r="65" spans="1:8" s="17" customFormat="1" ht="48" customHeight="1">
      <c r="A65" s="64" t="s">
        <v>114</v>
      </c>
      <c r="B65" s="26" t="s">
        <v>115</v>
      </c>
      <c r="C65" s="28">
        <v>1</v>
      </c>
      <c r="D65" s="28"/>
      <c r="E65" s="58">
        <v>70000</v>
      </c>
    </row>
    <row r="66" spans="1:8" s="17" customFormat="1" ht="48" customHeight="1">
      <c r="A66" s="64" t="s">
        <v>116</v>
      </c>
      <c r="B66" s="26" t="s">
        <v>117</v>
      </c>
      <c r="C66" s="28">
        <v>1</v>
      </c>
      <c r="D66" s="28"/>
      <c r="E66" s="58">
        <v>70000</v>
      </c>
    </row>
    <row r="67" spans="1:8" s="17" customFormat="1" ht="48" customHeight="1">
      <c r="A67" s="64" t="s">
        <v>118</v>
      </c>
      <c r="B67" s="26" t="s">
        <v>119</v>
      </c>
      <c r="C67" s="28">
        <v>1</v>
      </c>
      <c r="D67" s="28"/>
      <c r="E67" s="58">
        <v>80000</v>
      </c>
    </row>
    <row r="68" spans="1:8" s="17" customFormat="1" ht="48" customHeight="1">
      <c r="A68" s="64" t="s">
        <v>120</v>
      </c>
      <c r="B68" s="26" t="s">
        <v>121</v>
      </c>
      <c r="C68" s="29">
        <v>1</v>
      </c>
      <c r="D68" s="29"/>
      <c r="E68" s="58">
        <v>70000</v>
      </c>
    </row>
    <row r="69" spans="1:8" s="17" customFormat="1" ht="48" customHeight="1">
      <c r="A69" s="64" t="s">
        <v>122</v>
      </c>
      <c r="B69" s="26" t="s">
        <v>123</v>
      </c>
      <c r="C69" s="29">
        <v>1</v>
      </c>
      <c r="D69" s="29"/>
      <c r="E69" s="58">
        <v>100000</v>
      </c>
    </row>
    <row r="70" spans="1:8" s="17" customFormat="1" ht="48" customHeight="1">
      <c r="A70" s="64" t="s">
        <v>124</v>
      </c>
      <c r="B70" s="26" t="s">
        <v>125</v>
      </c>
      <c r="C70" s="29">
        <v>1</v>
      </c>
      <c r="D70" s="29"/>
      <c r="E70" s="58">
        <v>70000</v>
      </c>
    </row>
    <row r="71" spans="1:8" s="17" customFormat="1" ht="48" customHeight="1">
      <c r="A71" s="64" t="s">
        <v>126</v>
      </c>
      <c r="B71" s="26" t="s">
        <v>127</v>
      </c>
      <c r="C71" s="29">
        <v>1</v>
      </c>
      <c r="D71" s="29"/>
      <c r="E71" s="58">
        <v>70000</v>
      </c>
    </row>
    <row r="72" spans="1:8" s="17" customFormat="1" ht="48" customHeight="1">
      <c r="A72" s="64" t="s">
        <v>128</v>
      </c>
      <c r="B72" s="26" t="s">
        <v>129</v>
      </c>
      <c r="C72" s="29">
        <v>1</v>
      </c>
      <c r="D72" s="29"/>
      <c r="E72" s="58">
        <v>80000</v>
      </c>
    </row>
    <row r="73" spans="1:8" s="17" customFormat="1" ht="48" customHeight="1">
      <c r="A73" s="65" t="s">
        <v>130</v>
      </c>
      <c r="B73" s="27" t="s">
        <v>131</v>
      </c>
      <c r="C73" s="29">
        <v>1</v>
      </c>
      <c r="D73" s="29"/>
      <c r="E73" s="58">
        <v>90000</v>
      </c>
    </row>
    <row r="74" spans="1:8" s="17" customFormat="1" ht="48" customHeight="1">
      <c r="A74" s="64" t="s">
        <v>132</v>
      </c>
      <c r="B74" s="26" t="s">
        <v>133</v>
      </c>
      <c r="C74" s="29">
        <v>2</v>
      </c>
      <c r="D74" s="34" t="s">
        <v>139</v>
      </c>
      <c r="E74" s="58">
        <v>80000</v>
      </c>
    </row>
    <row r="75" spans="1:8" s="17" customFormat="1" ht="48" customHeight="1">
      <c r="A75" s="64" t="s">
        <v>134</v>
      </c>
      <c r="B75" s="26" t="s">
        <v>135</v>
      </c>
      <c r="C75" s="29">
        <v>2</v>
      </c>
      <c r="D75" s="34" t="s">
        <v>140</v>
      </c>
      <c r="E75" s="58">
        <v>80000</v>
      </c>
    </row>
    <row r="76" spans="1:8" s="17" customFormat="1" ht="48" customHeight="1" thickBot="1">
      <c r="A76" s="64" t="s">
        <v>136</v>
      </c>
      <c r="B76" s="26" t="s">
        <v>137</v>
      </c>
      <c r="C76" s="29">
        <v>1</v>
      </c>
      <c r="D76" s="29"/>
      <c r="E76" s="60">
        <v>60000</v>
      </c>
    </row>
    <row r="77" spans="1:8" s="17" customFormat="1" ht="48" customHeight="1" thickTop="1" thickBot="1">
      <c r="A77" s="66"/>
      <c r="B77" s="36" t="s">
        <v>101</v>
      </c>
      <c r="C77" s="49">
        <v>20</v>
      </c>
      <c r="D77" s="49"/>
      <c r="E77" s="32">
        <v>1350000</v>
      </c>
    </row>
    <row r="78" spans="1:8" s="3" customFormat="1" ht="48" customHeight="1" thickBot="1">
      <c r="A78" s="67" t="s">
        <v>141</v>
      </c>
      <c r="B78" s="68"/>
      <c r="C78" s="68" t="s">
        <v>142</v>
      </c>
      <c r="D78" s="68"/>
      <c r="E78" s="22">
        <v>8285000</v>
      </c>
      <c r="F78" s="7"/>
    </row>
    <row r="79" spans="1:8" ht="20.100000000000001" customHeight="1">
      <c r="H79" s="23"/>
    </row>
  </sheetData>
  <autoFilter ref="A3:E78"/>
  <mergeCells count="9">
    <mergeCell ref="A1:E1"/>
    <mergeCell ref="C77:D77"/>
    <mergeCell ref="C58:D58"/>
    <mergeCell ref="A78:B78"/>
    <mergeCell ref="C78:D78"/>
    <mergeCell ref="C43:D43"/>
    <mergeCell ref="C54:D54"/>
    <mergeCell ref="C14:D14"/>
    <mergeCell ref="C8:D8"/>
  </mergeCells>
  <phoneticPr fontId="19" type="noConversion"/>
  <printOptions horizontalCentered="1" verticalCentered="1"/>
  <pageMargins left="0.43307086614173229" right="0.43307086614173229" top="0.39370078740157483" bottom="0.39370078740157483" header="0.11811023622047245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총괄현황</vt:lpstr>
      <vt:lpstr>총괄현황!Print_Titles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Devin</cp:lastModifiedBy>
  <cp:lastPrinted>2017-03-14T10:15:04Z</cp:lastPrinted>
  <dcterms:created xsi:type="dcterms:W3CDTF">2016-05-25T00:24:11Z</dcterms:created>
  <dcterms:modified xsi:type="dcterms:W3CDTF">2017-10-30T01:23:26Z</dcterms:modified>
</cp:coreProperties>
</file>